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3"/>
  <workbookPr codeName="ThisWorkbook" defaultThemeVersion="166925"/>
  <mc:AlternateContent xmlns:mc="http://schemas.openxmlformats.org/markup-compatibility/2006">
    <mc:Choice Requires="x15">
      <x15ac:absPath xmlns:x15ac="http://schemas.microsoft.com/office/spreadsheetml/2010/11/ac" url="C:\Users\jfari\Dropbox\University of Richmond\FIN 366 Investments\Excel Worksheets\"/>
    </mc:Choice>
  </mc:AlternateContent>
  <xr:revisionPtr revIDLastSave="22" documentId="13_ncr:1_{C6924825-7BA8-4358-8A9E-15BB94CAEED8}" xr6:coauthVersionLast="45" xr6:coauthVersionMax="45" xr10:uidLastSave="{B0E5E2E1-59F4-2E4B-A0FE-CF6C09B16642}"/>
  <bookViews>
    <workbookView xWindow="-108" yWindow="-108" windowWidth="23256" windowHeight="12576" tabRatio="839" xr2:uid="{64674BCB-6427-470A-A24A-8A85765D4022}"/>
  </bookViews>
  <sheets>
    <sheet name="Equivalent Taxable Yield" sheetId="29"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2" i="29" l="1"/>
  <c r="F53" i="29"/>
  <c r="F54" i="2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 2" description="Connection to the 'Table 2' query in the workbook." type="5" refreshedVersion="6" background="1" saveData="1">
    <dbPr connection="Provider=Microsoft.Mashup.OleDb.1;Data Source=$Workbook$;Location=&quot;Table 2&quot;;Extended Properties=&quot;&quot;" command="SELECT * FROM [Table 2]"/>
  </connection>
  <connection id="2" xr16:uid="{00000000-0015-0000-FFFF-FFFF01000000}" keepAlive="1" name="Query - Table 2 (2)" description="Connection to the 'Table 2 (2)' query in the workbook." type="5" refreshedVersion="6" background="1" saveData="1">
    <dbPr connection="Provider=Microsoft.Mashup.OleDb.1;Data Source=$Workbook$;Location=&quot;Table 2 (2)&quot;;Extended Properties=&quot;&quot;" command="SELECT * FROM [Table 2 (2)]"/>
  </connection>
  <connection id="3" xr16:uid="{00000000-0015-0000-FFFF-FFFF02000000}" keepAlive="1" name="Query - Table 2 (3)" description="Connection to the 'Table 2 (3)' query in the workbook." type="5" refreshedVersion="6" background="1" saveData="1">
    <dbPr connection="Provider=Microsoft.Mashup.OleDb.1;Data Source=$Workbook$;Location=&quot;Table 2 (3)&quot;;Extended Properties=&quot;&quot;" command="SELECT * FROM [Table 2 (3)]"/>
  </connection>
  <connection id="4" xr16:uid="{00000000-0015-0000-FFFF-FFFF03000000}" keepAlive="1" name="Query - Table 2 (4)" description="Connection to the 'Table 2 (4)' query in the workbook." type="5" refreshedVersion="6" background="1" saveData="1">
    <dbPr connection="Provider=Microsoft.Mashup.OleDb.1;Data Source=$Workbook$;Location=&quot;Table 2 (4)&quot;;Extended Properties=&quot;&quot;" command="SELECT * FROM [Table 2 (4)]"/>
  </connection>
</connections>
</file>

<file path=xl/sharedStrings.xml><?xml version="1.0" encoding="utf-8"?>
<sst xmlns="http://schemas.openxmlformats.org/spreadsheetml/2006/main" count="17" uniqueCount="16">
  <si>
    <t>▲Top</t>
  </si>
  <si>
    <t>Equivalent Taxable Yield</t>
  </si>
  <si>
    <t>Computing Equivalent Taxable Yields</t>
  </si>
  <si>
    <t>At what combined marginal tax rate are you indifferent between the two bonds?</t>
  </si>
  <si>
    <t>Equivalent Taxable Yields</t>
  </si>
  <si>
    <t>Marginal Tax Rate</t>
  </si>
  <si>
    <t>Taxable Yield</t>
  </si>
  <si>
    <t>Tax Exempt Yield</t>
  </si>
  <si>
    <t>Tax rate where I'm indifferent</t>
  </si>
  <si>
    <t>Bond I should choose</t>
  </si>
  <si>
    <t>• Choose the muni bond because the given 4.5% yield on the taxable bond is less than the Equivalent Taxable Yield of 4.86%.</t>
  </si>
  <si>
    <t>Would you prefer a corporate bond yielding a 4.5% taxable return, or a muni bond with a 4% tax-free yield? Assume your combined federal and state marginal tax rate is 17.75% (or 12.00% federal + 5.75% state).</t>
  </si>
  <si>
    <t xml:space="preserve">Enter your own values for taxable and tax exempt bonds and combined marginal tax rates. Compute on your own for extra practice. Be mindful of rounding errors, and note that not all "indifferent tax rates" are feasible. </t>
  </si>
  <si>
    <r>
      <t xml:space="preserve">• Taxable bond returns 4.5% (given), but must return the </t>
    </r>
    <r>
      <rPr>
        <b/>
        <sz val="11"/>
        <rFont val="Arial"/>
        <family val="2"/>
      </rPr>
      <t>Equivalent Taxable Yield</t>
    </r>
    <r>
      <rPr>
        <sz val="11"/>
        <rFont val="Arial"/>
        <family val="2"/>
      </rPr>
      <t xml:space="preserve"> of 4.86% to be as good as the muni.</t>
    </r>
  </si>
  <si>
    <t>© Joseph Farizo</t>
  </si>
  <si>
    <r>
      <t xml:space="preserve">*Note: this is the estimated combined federal and state marginal tax rate for a single person living in Richmond, VA, at the </t>
    </r>
    <r>
      <rPr>
        <i/>
        <sz val="11"/>
        <color theme="4"/>
        <rFont val="Arial"/>
        <family val="2"/>
      </rPr>
      <t>average $50,000 salary</t>
    </r>
    <r>
      <rPr>
        <i/>
        <sz val="11"/>
        <rFont val="Arial"/>
        <family val="2"/>
      </rPr>
      <t xml:space="preserve"> of a new UR grad. Visit </t>
    </r>
    <r>
      <rPr>
        <i/>
        <sz val="11"/>
        <color theme="4"/>
        <rFont val="Arial"/>
        <family val="2"/>
      </rPr>
      <t>smartasset.com/taxes/income-taxes</t>
    </r>
    <r>
      <rPr>
        <i/>
        <sz val="11"/>
        <rFont val="Arial"/>
        <family val="2"/>
      </rPr>
      <t xml:space="preserve"> to check for other incomes and places.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</si>
</sst>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20"/>
      <color theme="0"/>
      <name val="Times New Roman"/>
      <family val="1"/>
    </font>
    <font>
      <sz val="11"/>
      <name val="Tahoma"/>
      <family val="2"/>
    </font>
    <font>
      <sz val="11"/>
      <color theme="1"/>
      <name val="Calibri"/>
      <family val="2"/>
      <scheme val="minor"/>
    </font>
    <font>
      <b/>
      <sz val="11"/>
      <name val="Tahoma"/>
      <family val="2"/>
    </font>
    <font>
      <u/>
      <sz val="11"/>
      <color theme="4"/>
      <name val="Tahoma"/>
      <family val="2"/>
    </font>
    <font>
      <sz val="11"/>
      <color theme="0"/>
      <name val="Tahoma"/>
      <family val="2"/>
    </font>
    <font>
      <sz val="20"/>
      <color theme="0"/>
      <name val="Georgia"/>
      <family val="1"/>
    </font>
    <font>
      <sz val="11"/>
      <name val="Arial"/>
      <family val="2"/>
    </font>
    <font>
      <b/>
      <sz val="11"/>
      <name val="Arial"/>
      <family val="2"/>
    </font>
    <font>
      <i/>
      <sz val="11"/>
      <name val="Arial"/>
      <family val="2"/>
    </font>
    <font>
      <i/>
      <sz val="11"/>
      <color theme="4"/>
      <name val="Arial"/>
      <family val="2"/>
    </font>
  </fonts>
  <fills count="9">
    <fill>
      <patternFill patternType="none"/>
    </fill>
    <fill>
      <patternFill patternType="gray125"/>
    </fill>
    <fill>
      <patternFill patternType="solid">
        <fgColor rgb="FFEFE0D9"/>
        <bgColor indexed="64"/>
      </patternFill>
    </fill>
    <fill>
      <patternFill patternType="solid">
        <fgColor rgb="FF990000"/>
        <bgColor indexed="64"/>
      </patternFill>
    </fill>
    <fill>
      <patternFill patternType="solid">
        <fgColor rgb="FF000066"/>
        <bgColor indexed="64"/>
      </patternFill>
    </fill>
    <fill>
      <gradientFill degree="45">
        <stop position="0">
          <color rgb="FF990000"/>
        </stop>
        <stop position="1">
          <color rgb="FF000066"/>
        </stop>
      </gradient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s>
  <borders count="7">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9">
    <xf numFmtId="0" fontId="0" fillId="0" borderId="0"/>
    <xf numFmtId="0" fontId="5" fillId="0" borderId="0" applyNumberFormat="0" applyFill="0" applyBorder="0" applyAlignment="0" applyProtection="0"/>
    <xf numFmtId="0" fontId="5" fillId="0" borderId="0" applyNumberFormat="0" applyFill="0" applyBorder="0" applyAlignment="0" applyProtection="0"/>
    <xf numFmtId="0" fontId="6" fillId="4" borderId="0">
      <alignment horizontal="center"/>
    </xf>
    <xf numFmtId="0" fontId="2" fillId="2" borderId="0">
      <alignment horizontal="left"/>
    </xf>
    <xf numFmtId="0" fontId="5" fillId="0" borderId="0" applyFill="0" applyBorder="0" applyAlignment="0" applyProtection="0"/>
    <xf numFmtId="0" fontId="5" fillId="0" borderId="0" applyFill="0" applyBorder="0" applyAlignment="0" applyProtection="0"/>
    <xf numFmtId="0" fontId="4" fillId="7" borderId="1">
      <alignment horizontal="left"/>
    </xf>
    <xf numFmtId="9" fontId="3" fillId="0" borderId="0" applyFont="0" applyFill="0" applyBorder="0" applyAlignment="0" applyProtection="0"/>
  </cellStyleXfs>
  <cellXfs count="32">
    <xf numFmtId="0" fontId="0" fillId="0" borderId="0" xfId="0"/>
    <xf numFmtId="0" fontId="2" fillId="3" borderId="0" xfId="0" applyFont="1" applyFill="1"/>
    <xf numFmtId="0" fontId="2" fillId="4" borderId="0" xfId="0" applyFont="1" applyFill="1"/>
    <xf numFmtId="0" fontId="6" fillId="4" borderId="0" xfId="1" applyFont="1" applyFill="1" applyAlignment="1">
      <alignment horizontal="center"/>
    </xf>
    <xf numFmtId="0" fontId="2" fillId="2" borderId="0" xfId="0" applyFont="1" applyFill="1"/>
    <xf numFmtId="0" fontId="6" fillId="4" borderId="0" xfId="3" applyAlignment="1">
      <alignment horizontal="left"/>
    </xf>
    <xf numFmtId="0" fontId="6" fillId="4" borderId="0" xfId="3" applyAlignment="1">
      <alignment horizontal="center"/>
    </xf>
    <xf numFmtId="0" fontId="6" fillId="4" borderId="0" xfId="3" applyAlignment="1">
      <alignment horizontal="right"/>
    </xf>
    <xf numFmtId="0" fontId="8" fillId="2" borderId="0" xfId="0" applyFont="1" applyFill="1"/>
    <xf numFmtId="0" fontId="8" fillId="2" borderId="0" xfId="0" applyFont="1" applyFill="1" applyAlignment="1">
      <alignment horizontal="right"/>
    </xf>
    <xf numFmtId="0" fontId="8" fillId="2" borderId="0" xfId="0" applyFont="1" applyFill="1" applyAlignment="1">
      <alignment horizontal="left"/>
    </xf>
    <xf numFmtId="10" fontId="8" fillId="6" borderId="3" xfId="8" applyNumberFormat="1" applyFont="1" applyFill="1" applyBorder="1"/>
    <xf numFmtId="10" fontId="8" fillId="8" borderId="3" xfId="0" applyNumberFormat="1" applyFont="1" applyFill="1" applyBorder="1"/>
    <xf numFmtId="0" fontId="8" fillId="8" borderId="3" xfId="0" applyFont="1" applyFill="1" applyBorder="1" applyAlignment="1">
      <alignment horizontal="right"/>
    </xf>
    <xf numFmtId="10" fontId="8" fillId="8" borderId="3" xfId="0" applyNumberFormat="1" applyFont="1" applyFill="1" applyBorder="1" applyAlignment="1">
      <alignment horizontal="right"/>
    </xf>
    <xf numFmtId="0" fontId="8" fillId="5" borderId="0" xfId="0" applyFont="1" applyFill="1" applyAlignment="1"/>
    <xf numFmtId="0" fontId="8" fillId="2" borderId="0" xfId="4" applyFont="1">
      <alignment horizontal="left"/>
    </xf>
    <xf numFmtId="0" fontId="8" fillId="2" borderId="6" xfId="0" applyFont="1" applyFill="1" applyBorder="1" applyAlignment="1">
      <alignment horizontal="right"/>
    </xf>
    <xf numFmtId="0" fontId="8" fillId="2" borderId="6" xfId="0" applyFont="1" applyFill="1" applyBorder="1"/>
    <xf numFmtId="0" fontId="7" fillId="3" borderId="0" xfId="0" applyFont="1" applyFill="1" applyAlignment="1">
      <alignment horizontal="left"/>
    </xf>
    <xf numFmtId="0" fontId="1" fillId="3" borderId="0" xfId="0" applyFont="1" applyFill="1" applyAlignment="1">
      <alignment horizontal="left"/>
    </xf>
    <xf numFmtId="0" fontId="9" fillId="7" borderId="1" xfId="0" applyFont="1" applyFill="1" applyBorder="1" applyAlignment="1">
      <alignment horizontal="left"/>
    </xf>
    <xf numFmtId="0" fontId="8" fillId="2" borderId="2" xfId="0" applyFont="1" applyFill="1" applyBorder="1" applyAlignment="1">
      <alignment horizontal="justify" wrapText="1"/>
    </xf>
    <xf numFmtId="0" fontId="8" fillId="2" borderId="0" xfId="0" applyFont="1" applyFill="1" applyAlignment="1">
      <alignment horizontal="justify" wrapText="1"/>
    </xf>
    <xf numFmtId="0" fontId="10" fillId="2" borderId="0" xfId="0" applyFont="1" applyFill="1" applyAlignment="1">
      <alignment vertical="top" wrapText="1"/>
    </xf>
    <xf numFmtId="0" fontId="8" fillId="2" borderId="0" xfId="0" applyFont="1" applyFill="1" applyAlignment="1">
      <alignment horizontal="left"/>
    </xf>
    <xf numFmtId="0" fontId="8" fillId="2" borderId="0" xfId="0" applyFont="1" applyFill="1" applyAlignment="1">
      <alignment horizontal="right"/>
    </xf>
    <xf numFmtId="0" fontId="8" fillId="2" borderId="2" xfId="0" applyFont="1" applyFill="1" applyBorder="1" applyAlignment="1">
      <alignment horizontal="justify" vertical="top" wrapText="1"/>
    </xf>
    <xf numFmtId="0" fontId="8" fillId="2" borderId="0" xfId="0" applyFont="1" applyFill="1" applyAlignment="1">
      <alignment horizontal="justify" vertical="top" wrapText="1"/>
    </xf>
    <xf numFmtId="0" fontId="8" fillId="2" borderId="4" xfId="0" applyFont="1" applyFill="1" applyBorder="1" applyAlignment="1">
      <alignment horizontal="left" wrapText="1"/>
    </xf>
    <xf numFmtId="0" fontId="8" fillId="2" borderId="0" xfId="0" applyFont="1" applyFill="1" applyAlignment="1">
      <alignment horizontal="left" wrapText="1"/>
    </xf>
    <xf numFmtId="0" fontId="8" fillId="2" borderId="5" xfId="0" applyFont="1" applyFill="1" applyBorder="1" applyAlignment="1">
      <alignment horizontal="left" wrapText="1"/>
    </xf>
  </cellXfs>
  <cellStyles count="9">
    <cellStyle name="Example" xfId="7" xr:uid="{314AC2A5-932B-422C-BD96-848DCB0F767C}"/>
    <cellStyle name="Followed Hyperlink" xfId="2" builtinId="9" customBuiltin="1"/>
    <cellStyle name="FollowedHyperlink" xfId="5" xr:uid="{E0932A79-56FE-4DA4-91FF-183D7262E44C}"/>
    <cellStyle name="Hyperlink" xfId="1" builtinId="8" customBuiltin="1"/>
    <cellStyle name="MyHyperlink" xfId="6" xr:uid="{B452FEB8-739D-47F2-AF9D-4A147C3F4602}"/>
    <cellStyle name="NavigationLink" xfId="3" xr:uid="{1EEC69E3-0F13-4B43-AE6F-137A1B0BB048}"/>
    <cellStyle name="Normal" xfId="0" builtinId="0"/>
    <cellStyle name="Percent" xfId="8" builtinId="5"/>
    <cellStyle name="TopLink" xfId="4" xr:uid="{E808E7B7-854A-46F7-8FE6-56BA523C871F}"/>
  </cellStyles>
  <dxfs count="0"/>
  <tableStyles count="0" defaultTableStyle="TableStyleMedium2" defaultPivotStyle="PivotStyleLight16"/>
  <colors>
    <mruColors>
      <color rgb="FFEFE0D9"/>
      <color rgb="FF000066"/>
      <color rgb="FF990000"/>
      <color rgb="FFFB8585"/>
      <color rgb="FF8235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richmond.edu/about/goals.html" TargetMode="External"/><Relationship Id="rId1" Type="http://schemas.openxmlformats.org/officeDocument/2006/relationships/hyperlink" Target="https://smartasset.com/taxes/income-taxes" TargetMode="External"/></Relationships>
</file>

<file path=xl/drawings/drawing1.xml><?xml version="1.0" encoding="utf-8"?>
<xdr:wsDr xmlns:xdr="http://schemas.openxmlformats.org/drawingml/2006/spreadsheetDrawing" xmlns:a="http://schemas.openxmlformats.org/drawingml/2006/main">
  <xdr:twoCellAnchor>
    <xdr:from>
      <xdr:col>4</xdr:col>
      <xdr:colOff>513303</xdr:colOff>
      <xdr:row>8</xdr:row>
      <xdr:rowOff>35138</xdr:rowOff>
    </xdr:from>
    <xdr:to>
      <xdr:col>6</xdr:col>
      <xdr:colOff>685278</xdr:colOff>
      <xdr:row>9</xdr:row>
      <xdr:rowOff>14318</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98414FA-DA77-402A-B3D4-9CBD2861E0F1}"/>
            </a:ext>
          </a:extLst>
        </xdr:cNvPr>
        <xdr:cNvSpPr/>
      </xdr:nvSpPr>
      <xdr:spPr>
        <a:xfrm>
          <a:off x="3272269" y="3418155"/>
          <a:ext cx="2208354" cy="1696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4</xdr:col>
      <xdr:colOff>403714</xdr:colOff>
      <xdr:row>10</xdr:row>
      <xdr:rowOff>80009</xdr:rowOff>
    </xdr:from>
    <xdr:ext cx="1203727" cy="319959"/>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C93A3B39-77AC-46C8-9D23-94C1E725DCDE}"/>
                </a:ext>
              </a:extLst>
            </xdr:cNvPr>
            <xdr:cNvSpPr txBox="1"/>
          </xdr:nvSpPr>
          <xdr:spPr>
            <a:xfrm>
              <a:off x="3239233" y="3325836"/>
              <a:ext cx="1203727" cy="319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𝑡𝑎𝑥</m:t>
                        </m:r>
                        <m:r>
                          <a:rPr lang="en-US" sz="1100" b="0" i="1">
                            <a:latin typeface="Cambria Math" panose="02040503050406030204" pitchFamily="18" charset="0"/>
                          </a:rPr>
                          <m:t> </m:t>
                        </m:r>
                        <m:r>
                          <a:rPr lang="en-US" sz="1100" b="0" i="1">
                            <a:latin typeface="Cambria Math" panose="02040503050406030204" pitchFamily="18" charset="0"/>
                          </a:rPr>
                          <m:t>𝑒𝑞𝑢𝑖𝑣</m:t>
                        </m:r>
                      </m:sub>
                    </m:sSub>
                    <m:r>
                      <a:rPr lang="en-US" sz="1100" b="0" i="1">
                        <a:latin typeface="Cambria Math" panose="02040503050406030204" pitchFamily="18" charset="0"/>
                      </a:rPr>
                      <m:t>= </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𝑚𝑢𝑛𝑖</m:t>
                            </m:r>
                          </m:sub>
                        </m:sSub>
                      </m:num>
                      <m:den>
                        <m:r>
                          <a:rPr lang="en-US" sz="1100" b="0" i="1">
                            <a:latin typeface="Cambria Math" panose="02040503050406030204" pitchFamily="18" charset="0"/>
                          </a:rPr>
                          <m:t>(1−</m:t>
                        </m:r>
                        <m:r>
                          <a:rPr lang="en-US" sz="1100" b="0" i="1">
                            <a:latin typeface="Cambria Math" panose="02040503050406030204" pitchFamily="18" charset="0"/>
                          </a:rPr>
                          <m:t>𝑡</m:t>
                        </m:r>
                        <m:r>
                          <a:rPr lang="en-US" sz="1100" b="0" i="1">
                            <a:latin typeface="Cambria Math" panose="02040503050406030204" pitchFamily="18" charset="0"/>
                          </a:rPr>
                          <m:t>)</m:t>
                        </m:r>
                      </m:den>
                    </m:f>
                  </m:oMath>
                </m:oMathPara>
              </a14:m>
              <a:endParaRPr lang="en-US" sz="1100"/>
            </a:p>
          </xdr:txBody>
        </xdr:sp>
      </mc:Choice>
      <mc:Fallback xmlns="">
        <xdr:sp macro="" textlink="">
          <xdr:nvSpPr>
            <xdr:cNvPr id="6" name="TextBox 5">
              <a:extLst>
                <a:ext uri="{FF2B5EF4-FFF2-40B4-BE49-F238E27FC236}">
                  <a16:creationId xmlns:a16="http://schemas.microsoft.com/office/drawing/2014/main" id="{C93A3B39-77AC-46C8-9D23-94C1E725DCDE}"/>
                </a:ext>
              </a:extLst>
            </xdr:cNvPr>
            <xdr:cNvSpPr txBox="1"/>
          </xdr:nvSpPr>
          <xdr:spPr>
            <a:xfrm>
              <a:off x="3239233" y="3325836"/>
              <a:ext cx="1203727" cy="3199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𝑟_(𝑡𝑎𝑥 𝑒𝑞𝑢𝑖𝑣)=  𝑟_𝑚𝑢𝑛𝑖/((1−𝑡))</a:t>
              </a:r>
              <a:endParaRPr lang="en-US" sz="1100"/>
            </a:p>
          </xdr:txBody>
        </xdr:sp>
      </mc:Fallback>
    </mc:AlternateContent>
    <xdr:clientData/>
  </xdr:oneCellAnchor>
  <xdr:oneCellAnchor>
    <xdr:from>
      <xdr:col>4</xdr:col>
      <xdr:colOff>238046</xdr:colOff>
      <xdr:row>13</xdr:row>
      <xdr:rowOff>11568</xdr:rowOff>
    </xdr:from>
    <xdr:ext cx="1564018" cy="348044"/>
    <mc:AlternateContent xmlns:mc="http://schemas.openxmlformats.org/markup-compatibility/2006" xmlns:a14="http://schemas.microsoft.com/office/drawing/2010/main">
      <mc:Choice Requires="a14">
        <xdr:sp macro="" textlink="">
          <xdr:nvSpPr>
            <xdr:cNvPr id="44" name="TextBox 43">
              <a:extLst>
                <a:ext uri="{FF2B5EF4-FFF2-40B4-BE49-F238E27FC236}">
                  <a16:creationId xmlns:a16="http://schemas.microsoft.com/office/drawing/2014/main" id="{C404B68E-7A78-4A6A-95CF-CDD446561EE3}"/>
                </a:ext>
              </a:extLst>
            </xdr:cNvPr>
            <xdr:cNvSpPr txBox="1"/>
          </xdr:nvSpPr>
          <xdr:spPr>
            <a:xfrm>
              <a:off x="3073565" y="3762953"/>
              <a:ext cx="1564018"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𝑡𝑎𝑥</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𝑒𝑞𝑢𝑖𝑣</m:t>
                        </m:r>
                      </m:sub>
                    </m:sSub>
                    <m:r>
                      <a:rPr lang="en-US" sz="1100" b="0" i="1">
                        <a:latin typeface="Cambria Math" panose="02040503050406030204" pitchFamily="18" charset="0"/>
                      </a:rPr>
                      <m:t>= </m:t>
                    </m:r>
                    <m:f>
                      <m:fPr>
                        <m:ctrlPr>
                          <a:rPr lang="en-US" sz="1100" b="0" i="1">
                            <a:latin typeface="Cambria Math" panose="02040503050406030204" pitchFamily="18" charset="0"/>
                          </a:rPr>
                        </m:ctrlPr>
                      </m:fPr>
                      <m:num>
                        <m:r>
                          <a:rPr lang="en-US" sz="1100" b="0" i="1">
                            <a:latin typeface="Cambria Math" panose="02040503050406030204" pitchFamily="18" charset="0"/>
                          </a:rPr>
                          <m:t>0.04</m:t>
                        </m:r>
                      </m:num>
                      <m:den>
                        <m:r>
                          <a:rPr lang="en-US" sz="1100" b="0" i="1">
                            <a:latin typeface="Cambria Math" panose="02040503050406030204" pitchFamily="18" charset="0"/>
                          </a:rPr>
                          <m:t>(1−0.1775)</m:t>
                        </m:r>
                      </m:den>
                    </m:f>
                  </m:oMath>
                </m:oMathPara>
              </a14:m>
              <a:endParaRPr lang="en-US" sz="1100"/>
            </a:p>
          </xdr:txBody>
        </xdr:sp>
      </mc:Choice>
      <mc:Fallback xmlns="">
        <xdr:sp macro="" textlink="">
          <xdr:nvSpPr>
            <xdr:cNvPr id="44" name="TextBox 43">
              <a:extLst>
                <a:ext uri="{FF2B5EF4-FFF2-40B4-BE49-F238E27FC236}">
                  <a16:creationId xmlns:a16="http://schemas.microsoft.com/office/drawing/2014/main" id="{C404B68E-7A78-4A6A-95CF-CDD446561EE3}"/>
                </a:ext>
              </a:extLst>
            </xdr:cNvPr>
            <xdr:cNvSpPr txBox="1"/>
          </xdr:nvSpPr>
          <xdr:spPr>
            <a:xfrm>
              <a:off x="3073565" y="3762953"/>
              <a:ext cx="1564018" cy="3480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𝑟_(𝑡𝑎𝑥 𝑒𝑞𝑢𝑖𝑣)</a:t>
              </a:r>
              <a:r>
                <a:rPr lang="en-US" sz="1100" b="0" i="0">
                  <a:latin typeface="Cambria Math" panose="02040503050406030204" pitchFamily="18" charset="0"/>
                </a:rPr>
                <a:t>=  0.04/((1−0.1775))</a:t>
              </a:r>
              <a:endParaRPr lang="en-US" sz="1100"/>
            </a:p>
          </xdr:txBody>
        </xdr:sp>
      </mc:Fallback>
    </mc:AlternateContent>
    <xdr:clientData/>
  </xdr:oneCellAnchor>
  <xdr:oneCellAnchor>
    <xdr:from>
      <xdr:col>4</xdr:col>
      <xdr:colOff>417793</xdr:colOff>
      <xdr:row>15</xdr:row>
      <xdr:rowOff>154919</xdr:rowOff>
    </xdr:from>
    <xdr:ext cx="1200713" cy="318036"/>
    <mc:AlternateContent xmlns:mc="http://schemas.openxmlformats.org/markup-compatibility/2006" xmlns:a14="http://schemas.microsoft.com/office/drawing/2010/main">
      <mc:Choice Requires="a14">
        <xdr:sp macro="" textlink="">
          <xdr:nvSpPr>
            <xdr:cNvPr id="45" name="TextBox 44">
              <a:extLst>
                <a:ext uri="{FF2B5EF4-FFF2-40B4-BE49-F238E27FC236}">
                  <a16:creationId xmlns:a16="http://schemas.microsoft.com/office/drawing/2014/main" id="{87EF9C5C-DCAA-4A16-86B4-1AD7A4D55CEA}"/>
                </a:ext>
              </a:extLst>
            </xdr:cNvPr>
            <xdr:cNvSpPr txBox="1"/>
          </xdr:nvSpPr>
          <xdr:spPr>
            <a:xfrm>
              <a:off x="3253312" y="4243342"/>
              <a:ext cx="1200713" cy="31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𝑡𝑎𝑥</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𝑒𝑞𝑢𝑖𝑣</m:t>
                        </m:r>
                      </m:sub>
                    </m:sSub>
                    <m:r>
                      <a:rPr lang="en-US" sz="1100" b="0" i="1">
                        <a:latin typeface="Cambria Math" panose="02040503050406030204" pitchFamily="18" charset="0"/>
                      </a:rPr>
                      <m:t>= </m:t>
                    </m:r>
                    <m:f>
                      <m:fPr>
                        <m:ctrlPr>
                          <a:rPr lang="en-US" sz="1100" b="0" i="1">
                            <a:latin typeface="Cambria Math" panose="02040503050406030204" pitchFamily="18" charset="0"/>
                          </a:rPr>
                        </m:ctrlPr>
                      </m:fPr>
                      <m:num>
                        <m:r>
                          <a:rPr lang="en-US" sz="1100" b="0" i="1">
                            <a:latin typeface="Cambria Math" panose="02040503050406030204" pitchFamily="18" charset="0"/>
                          </a:rPr>
                          <m:t>0.04</m:t>
                        </m:r>
                      </m:num>
                      <m:den>
                        <m:r>
                          <a:rPr lang="en-US" sz="1100" b="0" i="1">
                            <a:latin typeface="Cambria Math" panose="02040503050406030204" pitchFamily="18" charset="0"/>
                          </a:rPr>
                          <m:t>0.8225</m:t>
                        </m:r>
                      </m:den>
                    </m:f>
                  </m:oMath>
                </m:oMathPara>
              </a14:m>
              <a:endParaRPr lang="en-US" sz="1100"/>
            </a:p>
          </xdr:txBody>
        </xdr:sp>
      </mc:Choice>
      <mc:Fallback xmlns="">
        <xdr:sp macro="" textlink="">
          <xdr:nvSpPr>
            <xdr:cNvPr id="45" name="TextBox 44">
              <a:extLst>
                <a:ext uri="{FF2B5EF4-FFF2-40B4-BE49-F238E27FC236}">
                  <a16:creationId xmlns:a16="http://schemas.microsoft.com/office/drawing/2014/main" id="{87EF9C5C-DCAA-4A16-86B4-1AD7A4D55CEA}"/>
                </a:ext>
              </a:extLst>
            </xdr:cNvPr>
            <xdr:cNvSpPr txBox="1"/>
          </xdr:nvSpPr>
          <xdr:spPr>
            <a:xfrm>
              <a:off x="3253312" y="4243342"/>
              <a:ext cx="1200713" cy="31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𝑟_(𝑡𝑎𝑥 𝑒𝑞𝑢𝑖𝑣)</a:t>
              </a:r>
              <a:r>
                <a:rPr lang="en-US" sz="1100" b="0" i="0">
                  <a:latin typeface="Cambria Math" panose="02040503050406030204" pitchFamily="18" charset="0"/>
                </a:rPr>
                <a:t>=  0.04/0.8225</a:t>
              </a:r>
              <a:endParaRPr lang="en-US" sz="1100"/>
            </a:p>
          </xdr:txBody>
        </xdr:sp>
      </mc:Fallback>
    </mc:AlternateContent>
    <xdr:clientData/>
  </xdr:oneCellAnchor>
  <xdr:oneCellAnchor>
    <xdr:from>
      <xdr:col>4</xdr:col>
      <xdr:colOff>435421</xdr:colOff>
      <xdr:row>18</xdr:row>
      <xdr:rowOff>82648</xdr:rowOff>
    </xdr:from>
    <xdr:ext cx="1206484" cy="184731"/>
    <mc:AlternateContent xmlns:mc="http://schemas.openxmlformats.org/markup-compatibility/2006" xmlns:a14="http://schemas.microsoft.com/office/drawing/2010/main">
      <mc:Choice Requires="a14">
        <xdr:sp macro="" textlink="">
          <xdr:nvSpPr>
            <xdr:cNvPr id="46" name="TextBox 45">
              <a:extLst>
                <a:ext uri="{FF2B5EF4-FFF2-40B4-BE49-F238E27FC236}">
                  <a16:creationId xmlns:a16="http://schemas.microsoft.com/office/drawing/2014/main" id="{AA5703B2-6317-490B-A927-F5B65A8352F5}"/>
                </a:ext>
              </a:extLst>
            </xdr:cNvPr>
            <xdr:cNvSpPr txBox="1"/>
          </xdr:nvSpPr>
          <xdr:spPr>
            <a:xfrm>
              <a:off x="3270940" y="4676629"/>
              <a:ext cx="1206484" cy="184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𝑟</m:t>
                        </m:r>
                      </m:e>
                      <m:sub>
                        <m:r>
                          <a:rPr lang="en-US" sz="1100" b="0" i="1">
                            <a:solidFill>
                              <a:schemeClr val="tx1"/>
                            </a:solidFill>
                            <a:effectLst/>
                            <a:latin typeface="Cambria Math" panose="02040503050406030204" pitchFamily="18" charset="0"/>
                            <a:ea typeface="+mn-ea"/>
                            <a:cs typeface="+mn-cs"/>
                          </a:rPr>
                          <m:t>𝑡𝑎𝑥</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𝑒𝑞𝑢𝑖𝑣</m:t>
                        </m:r>
                      </m:sub>
                    </m:sSub>
                    <m:r>
                      <a:rPr lang="en-US" sz="1100" b="0" i="1">
                        <a:solidFill>
                          <a:schemeClr val="tx1"/>
                        </a:solidFill>
                        <a:effectLst/>
                        <a:latin typeface="Cambria Math" panose="02040503050406030204" pitchFamily="18" charset="0"/>
                        <a:ea typeface="+mn-ea"/>
                        <a:cs typeface="+mn-cs"/>
                      </a:rPr>
                      <m:t>=</m:t>
                    </m:r>
                    <m:r>
                      <a:rPr lang="en-US" sz="1100" b="0" i="1">
                        <a:latin typeface="Cambria Math" panose="02040503050406030204" pitchFamily="18" charset="0"/>
                      </a:rPr>
                      <m:t>0.04863</m:t>
                    </m:r>
                  </m:oMath>
                </m:oMathPara>
              </a14:m>
              <a:endParaRPr lang="en-US" sz="1100"/>
            </a:p>
          </xdr:txBody>
        </xdr:sp>
      </mc:Choice>
      <mc:Fallback xmlns="">
        <xdr:sp macro="" textlink="">
          <xdr:nvSpPr>
            <xdr:cNvPr id="46" name="TextBox 45">
              <a:extLst>
                <a:ext uri="{FF2B5EF4-FFF2-40B4-BE49-F238E27FC236}">
                  <a16:creationId xmlns:a16="http://schemas.microsoft.com/office/drawing/2014/main" id="{AA5703B2-6317-490B-A927-F5B65A8352F5}"/>
                </a:ext>
              </a:extLst>
            </xdr:cNvPr>
            <xdr:cNvSpPr txBox="1"/>
          </xdr:nvSpPr>
          <xdr:spPr>
            <a:xfrm>
              <a:off x="3270940" y="4676629"/>
              <a:ext cx="1206484" cy="1847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solidFill>
                    <a:schemeClr val="tx1"/>
                  </a:solidFill>
                  <a:effectLst/>
                  <a:latin typeface="Cambria Math" panose="02040503050406030204" pitchFamily="18" charset="0"/>
                  <a:ea typeface="+mn-ea"/>
                  <a:cs typeface="+mn-cs"/>
                </a:rPr>
                <a:t>𝑟_(𝑡𝑎𝑥 𝑒𝑞𝑢𝑖𝑣)=</a:t>
              </a:r>
              <a:r>
                <a:rPr lang="en-US" sz="1100" b="0" i="0">
                  <a:latin typeface="Cambria Math" panose="02040503050406030204" pitchFamily="18" charset="0"/>
                </a:rPr>
                <a:t>0.04863</a:t>
              </a:r>
              <a:endParaRPr lang="en-US" sz="1100"/>
            </a:p>
          </xdr:txBody>
        </xdr:sp>
      </mc:Fallback>
    </mc:AlternateContent>
    <xdr:clientData/>
  </xdr:oneCellAnchor>
  <xdr:oneCellAnchor>
    <xdr:from>
      <xdr:col>4</xdr:col>
      <xdr:colOff>394610</xdr:colOff>
      <xdr:row>32</xdr:row>
      <xdr:rowOff>24084</xdr:rowOff>
    </xdr:from>
    <xdr:ext cx="1414170" cy="172227"/>
    <mc:AlternateContent xmlns:mc="http://schemas.openxmlformats.org/markup-compatibility/2006" xmlns:a14="http://schemas.microsoft.com/office/drawing/2010/main">
      <mc:Choice Requires="a14">
        <xdr:sp macro="" textlink="">
          <xdr:nvSpPr>
            <xdr:cNvPr id="49" name="TextBox 48">
              <a:extLst>
                <a:ext uri="{FF2B5EF4-FFF2-40B4-BE49-F238E27FC236}">
                  <a16:creationId xmlns:a16="http://schemas.microsoft.com/office/drawing/2014/main" id="{D0723FB2-9D3D-4C7B-9C9A-F80367536D81}"/>
                </a:ext>
              </a:extLst>
            </xdr:cNvPr>
            <xdr:cNvSpPr txBox="1"/>
          </xdr:nvSpPr>
          <xdr:spPr>
            <a:xfrm>
              <a:off x="3230129" y="6977334"/>
              <a:ext cx="141417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𝑡𝑎𝑥𝑎𝑏𝑙𝑒</m:t>
                        </m:r>
                      </m:sub>
                    </m:sSub>
                    <m:r>
                      <a:rPr lang="en-US" sz="1100" b="0" i="1">
                        <a:latin typeface="Cambria Math" panose="02040503050406030204" pitchFamily="18" charset="0"/>
                      </a:rPr>
                      <m:t>(1−</m:t>
                    </m:r>
                    <m:r>
                      <a:rPr lang="en-US" sz="1100" b="0" i="1">
                        <a:latin typeface="Cambria Math" panose="02040503050406030204" pitchFamily="18" charset="0"/>
                      </a:rPr>
                      <m:t>𝑡</m:t>
                    </m:r>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𝑚𝑢𝑛𝑖</m:t>
                        </m:r>
                      </m:sub>
                    </m:sSub>
                  </m:oMath>
                </m:oMathPara>
              </a14:m>
              <a:endParaRPr lang="en-US" sz="1100"/>
            </a:p>
          </xdr:txBody>
        </xdr:sp>
      </mc:Choice>
      <mc:Fallback xmlns="">
        <xdr:sp macro="" textlink="">
          <xdr:nvSpPr>
            <xdr:cNvPr id="49" name="TextBox 48">
              <a:extLst>
                <a:ext uri="{FF2B5EF4-FFF2-40B4-BE49-F238E27FC236}">
                  <a16:creationId xmlns:a16="http://schemas.microsoft.com/office/drawing/2014/main" id="{D0723FB2-9D3D-4C7B-9C9A-F80367536D81}"/>
                </a:ext>
              </a:extLst>
            </xdr:cNvPr>
            <xdr:cNvSpPr txBox="1"/>
          </xdr:nvSpPr>
          <xdr:spPr>
            <a:xfrm>
              <a:off x="3230129" y="6977334"/>
              <a:ext cx="141417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𝑟_𝑡𝑎𝑥𝑎𝑏𝑙𝑒 (1−𝑡)=𝑟_𝑚𝑢𝑛𝑖</a:t>
              </a:r>
              <a:endParaRPr lang="en-US" sz="1100"/>
            </a:p>
          </xdr:txBody>
        </xdr:sp>
      </mc:Fallback>
    </mc:AlternateContent>
    <xdr:clientData/>
  </xdr:oneCellAnchor>
  <xdr:oneCellAnchor>
    <xdr:from>
      <xdr:col>4</xdr:col>
      <xdr:colOff>624311</xdr:colOff>
      <xdr:row>33</xdr:row>
      <xdr:rowOff>156000</xdr:rowOff>
    </xdr:from>
    <xdr:ext cx="970009" cy="318549"/>
    <mc:AlternateContent xmlns:mc="http://schemas.openxmlformats.org/markup-compatibility/2006" xmlns:a14="http://schemas.microsoft.com/office/drawing/2010/main">
      <mc:Choice Requires="a14">
        <xdr:sp macro="" textlink="">
          <xdr:nvSpPr>
            <xdr:cNvPr id="50" name="TextBox 49">
              <a:extLst>
                <a:ext uri="{FF2B5EF4-FFF2-40B4-BE49-F238E27FC236}">
                  <a16:creationId xmlns:a16="http://schemas.microsoft.com/office/drawing/2014/main" id="{CA488840-C85F-4E0C-BB19-DC6D961779B9}"/>
                </a:ext>
              </a:extLst>
            </xdr:cNvPr>
            <xdr:cNvSpPr txBox="1"/>
          </xdr:nvSpPr>
          <xdr:spPr>
            <a:xfrm>
              <a:off x="3459830" y="7277769"/>
              <a:ext cx="970009" cy="318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1−</m:t>
                    </m:r>
                    <m:r>
                      <a:rPr lang="en-US" sz="1100" b="0" i="1">
                        <a:latin typeface="Cambria Math" panose="02040503050406030204" pitchFamily="18" charset="0"/>
                      </a:rPr>
                      <m:t>𝑡</m:t>
                    </m:r>
                    <m:r>
                      <a:rPr lang="en-US" sz="1100" b="0" i="1">
                        <a:latin typeface="Cambria Math" panose="02040503050406030204" pitchFamily="18" charset="0"/>
                      </a:rPr>
                      <m:t>=</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𝑚𝑢𝑛𝑖</m:t>
                            </m:r>
                          </m:sub>
                        </m:sSub>
                      </m:num>
                      <m:den>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𝑡𝑎𝑥𝑎𝑏𝑙𝑒</m:t>
                            </m:r>
                          </m:sub>
                        </m:sSub>
                      </m:den>
                    </m:f>
                  </m:oMath>
                </m:oMathPara>
              </a14:m>
              <a:endParaRPr lang="en-US" sz="1100"/>
            </a:p>
          </xdr:txBody>
        </xdr:sp>
      </mc:Choice>
      <mc:Fallback xmlns="">
        <xdr:sp macro="" textlink="">
          <xdr:nvSpPr>
            <xdr:cNvPr id="50" name="TextBox 49">
              <a:extLst>
                <a:ext uri="{FF2B5EF4-FFF2-40B4-BE49-F238E27FC236}">
                  <a16:creationId xmlns:a16="http://schemas.microsoft.com/office/drawing/2014/main" id="{CA488840-C85F-4E0C-BB19-DC6D961779B9}"/>
                </a:ext>
              </a:extLst>
            </xdr:cNvPr>
            <xdr:cNvSpPr txBox="1"/>
          </xdr:nvSpPr>
          <xdr:spPr>
            <a:xfrm>
              <a:off x="3459830" y="7277769"/>
              <a:ext cx="970009" cy="318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1−𝑡=𝑟_𝑚𝑢𝑛𝑖/𝑟_𝑡𝑎𝑥𝑎𝑏𝑙𝑒 </a:t>
              </a:r>
              <a:endParaRPr lang="en-US" sz="1100"/>
            </a:p>
          </xdr:txBody>
        </xdr:sp>
      </mc:Fallback>
    </mc:AlternateContent>
    <xdr:clientData/>
  </xdr:oneCellAnchor>
  <xdr:oneCellAnchor>
    <xdr:from>
      <xdr:col>4</xdr:col>
      <xdr:colOff>567794</xdr:colOff>
      <xdr:row>36</xdr:row>
      <xdr:rowOff>95294</xdr:rowOff>
    </xdr:from>
    <xdr:ext cx="1075423" cy="318549"/>
    <mc:AlternateContent xmlns:mc="http://schemas.openxmlformats.org/markup-compatibility/2006" xmlns:a14="http://schemas.microsoft.com/office/drawing/2010/main">
      <mc:Choice Requires="a14">
        <xdr:sp macro="" textlink="">
          <xdr:nvSpPr>
            <xdr:cNvPr id="51" name="TextBox 50">
              <a:extLst>
                <a:ext uri="{FF2B5EF4-FFF2-40B4-BE49-F238E27FC236}">
                  <a16:creationId xmlns:a16="http://schemas.microsoft.com/office/drawing/2014/main" id="{2AFFF6C0-800F-4F01-BBA6-AEF53C48E972}"/>
                </a:ext>
              </a:extLst>
            </xdr:cNvPr>
            <xdr:cNvSpPr txBox="1"/>
          </xdr:nvSpPr>
          <xdr:spPr>
            <a:xfrm>
              <a:off x="3403313" y="7722621"/>
              <a:ext cx="1075423" cy="318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m:t>
                    </m:r>
                    <m:r>
                      <a:rPr lang="en-US" sz="1100" b="0" i="1">
                        <a:latin typeface="Cambria Math" panose="02040503050406030204" pitchFamily="18" charset="0"/>
                      </a:rPr>
                      <m:t>𝑡</m:t>
                    </m:r>
                    <m:r>
                      <a:rPr lang="en-US" sz="1100" b="0" i="1">
                        <a:latin typeface="Cambria Math" panose="02040503050406030204" pitchFamily="18" charset="0"/>
                      </a:rPr>
                      <m:t>=</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𝑚𝑢𝑛𝑖</m:t>
                            </m:r>
                          </m:sub>
                        </m:sSub>
                      </m:num>
                      <m:den>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𝑡𝑎𝑥𝑎𝑏𝑙𝑒</m:t>
                            </m:r>
                          </m:sub>
                        </m:sSub>
                      </m:den>
                    </m:f>
                    <m:r>
                      <a:rPr lang="en-US" sz="1100" b="0" i="1">
                        <a:latin typeface="Cambria Math" panose="02040503050406030204" pitchFamily="18" charset="0"/>
                      </a:rPr>
                      <m:t>−1</m:t>
                    </m:r>
                  </m:oMath>
                </m:oMathPara>
              </a14:m>
              <a:endParaRPr lang="en-US" sz="1100"/>
            </a:p>
          </xdr:txBody>
        </xdr:sp>
      </mc:Choice>
      <mc:Fallback xmlns="">
        <xdr:sp macro="" textlink="">
          <xdr:nvSpPr>
            <xdr:cNvPr id="51" name="TextBox 50">
              <a:extLst>
                <a:ext uri="{FF2B5EF4-FFF2-40B4-BE49-F238E27FC236}">
                  <a16:creationId xmlns:a16="http://schemas.microsoft.com/office/drawing/2014/main" id="{2AFFF6C0-800F-4F01-BBA6-AEF53C48E972}"/>
                </a:ext>
              </a:extLst>
            </xdr:cNvPr>
            <xdr:cNvSpPr txBox="1"/>
          </xdr:nvSpPr>
          <xdr:spPr>
            <a:xfrm>
              <a:off x="3403313" y="7722621"/>
              <a:ext cx="1075423" cy="318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−𝑡=𝑟_𝑚𝑢𝑛𝑖/𝑟_𝑡𝑎𝑥𝑎𝑏𝑙𝑒 −1</a:t>
              </a:r>
              <a:endParaRPr lang="en-US" sz="1100"/>
            </a:p>
          </xdr:txBody>
        </xdr:sp>
      </mc:Fallback>
    </mc:AlternateContent>
    <xdr:clientData/>
  </xdr:oneCellAnchor>
  <xdr:oneCellAnchor>
    <xdr:from>
      <xdr:col>4</xdr:col>
      <xdr:colOff>624311</xdr:colOff>
      <xdr:row>39</xdr:row>
      <xdr:rowOff>31072</xdr:rowOff>
    </xdr:from>
    <xdr:ext cx="970009" cy="318549"/>
    <mc:AlternateContent xmlns:mc="http://schemas.openxmlformats.org/markup-compatibility/2006" xmlns:a14="http://schemas.microsoft.com/office/drawing/2010/main">
      <mc:Choice Requires="a14">
        <xdr:sp macro="" textlink="">
          <xdr:nvSpPr>
            <xdr:cNvPr id="52" name="TextBox 51">
              <a:extLst>
                <a:ext uri="{FF2B5EF4-FFF2-40B4-BE49-F238E27FC236}">
                  <a16:creationId xmlns:a16="http://schemas.microsoft.com/office/drawing/2014/main" id="{A2570E55-6A6A-4E05-A4A6-F81AB09E5521}"/>
                </a:ext>
              </a:extLst>
            </xdr:cNvPr>
            <xdr:cNvSpPr txBox="1"/>
          </xdr:nvSpPr>
          <xdr:spPr>
            <a:xfrm>
              <a:off x="3459830" y="8163957"/>
              <a:ext cx="970009" cy="318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𝑡</m:t>
                    </m:r>
                    <m:r>
                      <a:rPr lang="en-US" sz="1100" b="0" i="1">
                        <a:latin typeface="Cambria Math" panose="02040503050406030204" pitchFamily="18" charset="0"/>
                      </a:rPr>
                      <m:t>=1−</m:t>
                    </m:r>
                    <m:f>
                      <m:fPr>
                        <m:ctrlPr>
                          <a:rPr lang="en-US" sz="1100" b="0" i="1">
                            <a:latin typeface="Cambria Math" panose="02040503050406030204" pitchFamily="18" charset="0"/>
                          </a:rPr>
                        </m:ctrlPr>
                      </m:fPr>
                      <m:num>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𝑚𝑢𝑛𝑖</m:t>
                            </m:r>
                          </m:sub>
                        </m:sSub>
                      </m:num>
                      <m:den>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𝑡𝑎𝑥𝑎𝑏𝑙𝑒</m:t>
                            </m:r>
                          </m:sub>
                        </m:sSub>
                      </m:den>
                    </m:f>
                  </m:oMath>
                </m:oMathPara>
              </a14:m>
              <a:endParaRPr lang="en-US" sz="1100"/>
            </a:p>
          </xdr:txBody>
        </xdr:sp>
      </mc:Choice>
      <mc:Fallback xmlns="">
        <xdr:sp macro="" textlink="">
          <xdr:nvSpPr>
            <xdr:cNvPr id="52" name="TextBox 51">
              <a:extLst>
                <a:ext uri="{FF2B5EF4-FFF2-40B4-BE49-F238E27FC236}">
                  <a16:creationId xmlns:a16="http://schemas.microsoft.com/office/drawing/2014/main" id="{A2570E55-6A6A-4E05-A4A6-F81AB09E5521}"/>
                </a:ext>
              </a:extLst>
            </xdr:cNvPr>
            <xdr:cNvSpPr txBox="1"/>
          </xdr:nvSpPr>
          <xdr:spPr>
            <a:xfrm>
              <a:off x="3459830" y="8163957"/>
              <a:ext cx="970009" cy="318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𝑡=1−𝑟_𝑚𝑢𝑛𝑖/𝑟_𝑡𝑎𝑥𝑎𝑏𝑙𝑒 </a:t>
              </a:r>
              <a:endParaRPr lang="en-US" sz="1100"/>
            </a:p>
          </xdr:txBody>
        </xdr:sp>
      </mc:Fallback>
    </mc:AlternateContent>
    <xdr:clientData/>
  </xdr:oneCellAnchor>
  <xdr:oneCellAnchor>
    <xdr:from>
      <xdr:col>4</xdr:col>
      <xdr:colOff>672457</xdr:colOff>
      <xdr:row>41</xdr:row>
      <xdr:rowOff>140790</xdr:rowOff>
    </xdr:from>
    <xdr:ext cx="862287" cy="318036"/>
    <mc:AlternateContent xmlns:mc="http://schemas.openxmlformats.org/markup-compatibility/2006" xmlns:a14="http://schemas.microsoft.com/office/drawing/2010/main">
      <mc:Choice Requires="a14">
        <xdr:sp macro="" textlink="">
          <xdr:nvSpPr>
            <xdr:cNvPr id="53" name="TextBox 52">
              <a:extLst>
                <a:ext uri="{FF2B5EF4-FFF2-40B4-BE49-F238E27FC236}">
                  <a16:creationId xmlns:a16="http://schemas.microsoft.com/office/drawing/2014/main" id="{85AEF92B-8F1B-467A-B8A1-9315CF8F795B}"/>
                </a:ext>
              </a:extLst>
            </xdr:cNvPr>
            <xdr:cNvSpPr txBox="1"/>
          </xdr:nvSpPr>
          <xdr:spPr>
            <a:xfrm>
              <a:off x="3507976" y="8610713"/>
              <a:ext cx="862287" cy="31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𝑡</m:t>
                    </m:r>
                    <m:r>
                      <a:rPr lang="en-US" sz="1100" b="0" i="1">
                        <a:latin typeface="Cambria Math" panose="02040503050406030204" pitchFamily="18" charset="0"/>
                      </a:rPr>
                      <m:t>=1−</m:t>
                    </m:r>
                    <m:f>
                      <m:fPr>
                        <m:ctrlPr>
                          <a:rPr lang="en-US" sz="1100" b="0" i="1">
                            <a:latin typeface="Cambria Math" panose="02040503050406030204" pitchFamily="18" charset="0"/>
                          </a:rPr>
                        </m:ctrlPr>
                      </m:fPr>
                      <m:num>
                        <m:r>
                          <a:rPr lang="en-US" sz="1100" b="0" i="1">
                            <a:latin typeface="Cambria Math" panose="02040503050406030204" pitchFamily="18" charset="0"/>
                          </a:rPr>
                          <m:t>0.04</m:t>
                        </m:r>
                      </m:num>
                      <m:den>
                        <m:r>
                          <a:rPr lang="en-US" sz="1100" b="0" i="1">
                            <a:latin typeface="Cambria Math" panose="02040503050406030204" pitchFamily="18" charset="0"/>
                          </a:rPr>
                          <m:t>0.045</m:t>
                        </m:r>
                      </m:den>
                    </m:f>
                  </m:oMath>
                </m:oMathPara>
              </a14:m>
              <a:endParaRPr lang="en-US" sz="1100"/>
            </a:p>
          </xdr:txBody>
        </xdr:sp>
      </mc:Choice>
      <mc:Fallback xmlns="">
        <xdr:sp macro="" textlink="">
          <xdr:nvSpPr>
            <xdr:cNvPr id="53" name="TextBox 52">
              <a:extLst>
                <a:ext uri="{FF2B5EF4-FFF2-40B4-BE49-F238E27FC236}">
                  <a16:creationId xmlns:a16="http://schemas.microsoft.com/office/drawing/2014/main" id="{85AEF92B-8F1B-467A-B8A1-9315CF8F795B}"/>
                </a:ext>
              </a:extLst>
            </xdr:cNvPr>
            <xdr:cNvSpPr txBox="1"/>
          </xdr:nvSpPr>
          <xdr:spPr>
            <a:xfrm>
              <a:off x="3507976" y="8610713"/>
              <a:ext cx="862287" cy="3180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𝑡=1−0.04/0.045</a:t>
              </a:r>
              <a:endParaRPr lang="en-US" sz="1100"/>
            </a:p>
          </xdr:txBody>
        </xdr:sp>
      </mc:Fallback>
    </mc:AlternateContent>
    <xdr:clientData/>
  </xdr:oneCellAnchor>
  <xdr:oneCellAnchor>
    <xdr:from>
      <xdr:col>4</xdr:col>
      <xdr:colOff>458579</xdr:colOff>
      <xdr:row>44</xdr:row>
      <xdr:rowOff>66528</xdr:rowOff>
    </xdr:from>
    <xdr:ext cx="1297663" cy="172227"/>
    <mc:AlternateContent xmlns:mc="http://schemas.openxmlformats.org/markup-compatibility/2006" xmlns:a14="http://schemas.microsoft.com/office/drawing/2010/main">
      <mc:Choice Requires="a14">
        <xdr:sp macro="" textlink="">
          <xdr:nvSpPr>
            <xdr:cNvPr id="54" name="TextBox 53">
              <a:extLst>
                <a:ext uri="{FF2B5EF4-FFF2-40B4-BE49-F238E27FC236}">
                  <a16:creationId xmlns:a16="http://schemas.microsoft.com/office/drawing/2014/main" id="{E9C2E620-FD73-47CD-A680-8257BC49A2E5}"/>
                </a:ext>
              </a:extLst>
            </xdr:cNvPr>
            <xdr:cNvSpPr txBox="1"/>
          </xdr:nvSpPr>
          <xdr:spPr>
            <a:xfrm>
              <a:off x="3294098" y="9042009"/>
              <a:ext cx="129766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𝑡</m:t>
                    </m:r>
                    <m:r>
                      <a:rPr lang="en-US" sz="1100" b="0" i="1">
                        <a:latin typeface="Cambria Math" panose="02040503050406030204" pitchFamily="18" charset="0"/>
                      </a:rPr>
                      <m:t>=.1111=11.11% </m:t>
                    </m:r>
                  </m:oMath>
                </m:oMathPara>
              </a14:m>
              <a:endParaRPr lang="en-US" sz="1100"/>
            </a:p>
          </xdr:txBody>
        </xdr:sp>
      </mc:Choice>
      <mc:Fallback xmlns="">
        <xdr:sp macro="" textlink="">
          <xdr:nvSpPr>
            <xdr:cNvPr id="54" name="TextBox 53">
              <a:extLst>
                <a:ext uri="{FF2B5EF4-FFF2-40B4-BE49-F238E27FC236}">
                  <a16:creationId xmlns:a16="http://schemas.microsoft.com/office/drawing/2014/main" id="{E9C2E620-FD73-47CD-A680-8257BC49A2E5}"/>
                </a:ext>
              </a:extLst>
            </xdr:cNvPr>
            <xdr:cNvSpPr txBox="1"/>
          </xdr:nvSpPr>
          <xdr:spPr>
            <a:xfrm>
              <a:off x="3294098" y="9042009"/>
              <a:ext cx="1297663"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𝑡=.1111=11.11% </a:t>
              </a:r>
              <a:endParaRPr lang="en-US" sz="1100"/>
            </a:p>
          </xdr:txBody>
        </xdr:sp>
      </mc:Fallback>
    </mc:AlternateContent>
    <xdr:clientData/>
  </xdr:oneCellAnchor>
  <xdr:twoCellAnchor>
    <xdr:from>
      <xdr:col>3</xdr:col>
      <xdr:colOff>840980</xdr:colOff>
      <xdr:row>22</xdr:row>
      <xdr:rowOff>118898</xdr:rowOff>
    </xdr:from>
    <xdr:to>
      <xdr:col>6</xdr:col>
      <xdr:colOff>794845</xdr:colOff>
      <xdr:row>28</xdr:row>
      <xdr:rowOff>190129</xdr:rowOff>
    </xdr:to>
    <xdr:grpSp>
      <xdr:nvGrpSpPr>
        <xdr:cNvPr id="10" name="Group 9">
          <a:extLst>
            <a:ext uri="{FF2B5EF4-FFF2-40B4-BE49-F238E27FC236}">
              <a16:creationId xmlns:a16="http://schemas.microsoft.com/office/drawing/2014/main" id="{5B4C388F-F814-485A-B568-FA54A0549883}"/>
            </a:ext>
          </a:extLst>
        </xdr:cNvPr>
        <xdr:cNvGrpSpPr/>
      </xdr:nvGrpSpPr>
      <xdr:grpSpPr>
        <a:xfrm>
          <a:off x="2693063" y="4217000"/>
          <a:ext cx="3217060" cy="1200120"/>
          <a:chOff x="1875183" y="6394174"/>
          <a:chExt cx="2531165" cy="1086678"/>
        </a:xfrm>
      </xdr:grpSpPr>
      <xdr:sp macro="" textlink="">
        <xdr:nvSpPr>
          <xdr:cNvPr id="8" name="Rectangle 7">
            <a:extLst>
              <a:ext uri="{FF2B5EF4-FFF2-40B4-BE49-F238E27FC236}">
                <a16:creationId xmlns:a16="http://schemas.microsoft.com/office/drawing/2014/main" id="{91835215-5470-455F-8468-51DA0B810BD4}"/>
              </a:ext>
            </a:extLst>
          </xdr:cNvPr>
          <xdr:cNvSpPr/>
        </xdr:nvSpPr>
        <xdr:spPr>
          <a:xfrm>
            <a:off x="1875183" y="6394174"/>
            <a:ext cx="2531165" cy="1086678"/>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BF3BFE83-8940-4AC1-A15F-7FAF99A8D8C9}"/>
                  </a:ext>
                </a:extLst>
              </xdr:cNvPr>
              <xdr:cNvSpPr txBox="1"/>
            </xdr:nvSpPr>
            <xdr:spPr>
              <a:xfrm>
                <a:off x="1932634" y="6442437"/>
                <a:ext cx="2416262" cy="99015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14:m>
                  <m:oMath xmlns:m="http://schemas.openxmlformats.org/officeDocument/2006/math">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𝑡𝑎𝑥</m:t>
                        </m:r>
                        <m:r>
                          <a:rPr lang="en-US" sz="1100" b="0" i="1">
                            <a:latin typeface="Cambria Math" panose="02040503050406030204" pitchFamily="18" charset="0"/>
                          </a:rPr>
                          <m:t> </m:t>
                        </m:r>
                        <m:r>
                          <a:rPr lang="en-US" sz="1100" b="0" i="1">
                            <a:latin typeface="Cambria Math" panose="02040503050406030204" pitchFamily="18" charset="0"/>
                          </a:rPr>
                          <m:t>𝑒𝑞𝑢𝑖𝑣</m:t>
                        </m:r>
                      </m:sub>
                    </m:sSub>
                    <m:r>
                      <a:rPr lang="en-US" sz="1100" b="0" i="1">
                        <a:latin typeface="Cambria Math" panose="02040503050406030204" pitchFamily="18" charset="0"/>
                      </a:rPr>
                      <m:t>&gt;</m:t>
                    </m:r>
                    <m:sSub>
                      <m:sSubPr>
                        <m:ctrlPr>
                          <a:rPr lang="en-US" sz="1100" b="0" i="1">
                            <a:latin typeface="Cambria Math" panose="02040503050406030204" pitchFamily="18" charset="0"/>
                          </a:rPr>
                        </m:ctrlPr>
                      </m:sSubPr>
                      <m:e>
                        <m:r>
                          <a:rPr lang="en-US" sz="1100" b="0" i="1">
                            <a:latin typeface="Cambria Math" panose="02040503050406030204" pitchFamily="18" charset="0"/>
                          </a:rPr>
                          <m:t>𝑟</m:t>
                        </m:r>
                      </m:e>
                      <m:sub>
                        <m:r>
                          <a:rPr lang="en-US" sz="1100" b="0" i="1">
                            <a:latin typeface="Cambria Math" panose="02040503050406030204" pitchFamily="18" charset="0"/>
                          </a:rPr>
                          <m:t>𝑡𝑎𝑥𝑎𝑏𝑙𝑒</m:t>
                        </m:r>
                      </m:sub>
                    </m:sSub>
                    <m:r>
                      <a:rPr lang="en-US" sz="1100" b="0" i="1">
                        <a:latin typeface="Cambria Math" panose="02040503050406030204" pitchFamily="18" charset="0"/>
                      </a:rPr>
                      <m:t> </m:t>
                    </m:r>
                    <m:r>
                      <a:rPr lang="en-US" sz="1100" b="0" i="1">
                        <a:latin typeface="Cambria Math" panose="02040503050406030204" pitchFamily="18" charset="0"/>
                        <a:ea typeface="Cambria Math" panose="02040503050406030204" pitchFamily="18" charset="0"/>
                      </a:rPr>
                      <m:t>→ </m:t>
                    </m:r>
                  </m:oMath>
                </a14:m>
                <a:r>
                  <a:rPr lang="en-US" sz="1100" b="0">
                    <a:latin typeface="Arial" panose="020B0604020202020204" pitchFamily="34" charset="0"/>
                    <a:ea typeface="Tahoma" panose="020B0604030504040204" pitchFamily="34" charset="0"/>
                    <a:cs typeface="Arial" panose="020B0604020202020204" pitchFamily="34" charset="0"/>
                  </a:rPr>
                  <a:t>Choose Muni</a:t>
                </a:r>
              </a:p>
              <a:p>
                <a:pPr algn="ctr"/>
                <a:endParaRPr lang="en-US" sz="1100" b="0">
                  <a:latin typeface="Arial" panose="020B0604020202020204" pitchFamily="34" charset="0"/>
                  <a:ea typeface="Tahoma" panose="020B0604030504040204" pitchFamily="34" charset="0"/>
                  <a:cs typeface="Arial" panose="020B0604020202020204" pitchFamily="34" charset="0"/>
                </a:endParaRPr>
              </a:p>
              <a:p>
                <a:pPr algn="ctr"/>
                <a14:m>
                  <m:oMath xmlns:m="http://schemas.openxmlformats.org/officeDocument/2006/math">
                    <m:sSub>
                      <m:sSubPr>
                        <m:ctrlPr>
                          <a:rPr lang="en-US" sz="1100" b="0" i="1">
                            <a:latin typeface="Cambria Math" panose="02040503050406030204" pitchFamily="18" charset="0"/>
                            <a:ea typeface="Tahoma" panose="020B0604030504040204" pitchFamily="34" charset="0"/>
                            <a:cs typeface="Tahoma" panose="020B0604030504040204" pitchFamily="34" charset="0"/>
                          </a:rPr>
                        </m:ctrlPr>
                      </m:sSubPr>
                      <m:e>
                        <m:r>
                          <a:rPr lang="en-US" sz="1100" b="0" i="1">
                            <a:latin typeface="Cambria Math" panose="02040503050406030204" pitchFamily="18" charset="0"/>
                            <a:ea typeface="Tahoma" panose="020B0604030504040204" pitchFamily="34" charset="0"/>
                            <a:cs typeface="Tahoma" panose="020B0604030504040204" pitchFamily="34" charset="0"/>
                          </a:rPr>
                          <m:t>𝑟</m:t>
                        </m:r>
                      </m:e>
                      <m:sub>
                        <m:r>
                          <a:rPr lang="en-US" sz="1100" b="0" i="1">
                            <a:latin typeface="Cambria Math" panose="02040503050406030204" pitchFamily="18" charset="0"/>
                            <a:ea typeface="Tahoma" panose="020B0604030504040204" pitchFamily="34" charset="0"/>
                            <a:cs typeface="Tahoma" panose="020B0604030504040204" pitchFamily="34" charset="0"/>
                          </a:rPr>
                          <m:t>𝑡𝑎𝑥</m:t>
                        </m:r>
                        <m:r>
                          <a:rPr lang="en-US" sz="1100" b="0" i="1">
                            <a:latin typeface="Cambria Math" panose="02040503050406030204" pitchFamily="18" charset="0"/>
                            <a:ea typeface="Tahoma" panose="020B0604030504040204" pitchFamily="34" charset="0"/>
                            <a:cs typeface="Tahoma" panose="020B0604030504040204" pitchFamily="34" charset="0"/>
                          </a:rPr>
                          <m:t> </m:t>
                        </m:r>
                        <m:r>
                          <a:rPr lang="en-US" sz="1100" b="0" i="1">
                            <a:latin typeface="Cambria Math" panose="02040503050406030204" pitchFamily="18" charset="0"/>
                            <a:ea typeface="Tahoma" panose="020B0604030504040204" pitchFamily="34" charset="0"/>
                            <a:cs typeface="Tahoma" panose="020B0604030504040204" pitchFamily="34" charset="0"/>
                          </a:rPr>
                          <m:t>𝑒𝑞𝑢𝑖𝑣</m:t>
                        </m:r>
                      </m:sub>
                    </m:sSub>
                    <m:r>
                      <a:rPr lang="en-US" sz="1100" b="0" i="1">
                        <a:latin typeface="Cambria Math" panose="02040503050406030204" pitchFamily="18" charset="0"/>
                        <a:ea typeface="Tahoma" panose="020B0604030504040204" pitchFamily="34" charset="0"/>
                        <a:cs typeface="Tahoma" panose="020B0604030504040204" pitchFamily="34" charset="0"/>
                      </a:rPr>
                      <m:t>&lt;</m:t>
                    </m:r>
                    <m:sSub>
                      <m:sSubPr>
                        <m:ctrlPr>
                          <a:rPr lang="en-US" sz="1100" b="0" i="1">
                            <a:latin typeface="Cambria Math" panose="02040503050406030204" pitchFamily="18" charset="0"/>
                            <a:ea typeface="Tahoma" panose="020B0604030504040204" pitchFamily="34" charset="0"/>
                            <a:cs typeface="Tahoma" panose="020B0604030504040204" pitchFamily="34" charset="0"/>
                          </a:rPr>
                        </m:ctrlPr>
                      </m:sSubPr>
                      <m:e>
                        <m:r>
                          <a:rPr lang="en-US" sz="1100" b="0" i="1">
                            <a:latin typeface="Cambria Math" panose="02040503050406030204" pitchFamily="18" charset="0"/>
                            <a:ea typeface="Tahoma" panose="020B0604030504040204" pitchFamily="34" charset="0"/>
                            <a:cs typeface="Tahoma" panose="020B0604030504040204" pitchFamily="34" charset="0"/>
                          </a:rPr>
                          <m:t>𝑟</m:t>
                        </m:r>
                      </m:e>
                      <m:sub>
                        <m:r>
                          <a:rPr lang="en-US" sz="1100" b="0" i="1">
                            <a:latin typeface="Cambria Math" panose="02040503050406030204" pitchFamily="18" charset="0"/>
                            <a:ea typeface="Tahoma" panose="020B0604030504040204" pitchFamily="34" charset="0"/>
                            <a:cs typeface="Tahoma" panose="020B0604030504040204" pitchFamily="34" charset="0"/>
                          </a:rPr>
                          <m:t>𝑡𝑎𝑥𝑎𝑏𝑙𝑒</m:t>
                        </m:r>
                      </m:sub>
                    </m:sSub>
                    <m:r>
                      <a:rPr lang="en-US" sz="1100" b="0" i="1">
                        <a:latin typeface="Cambria Math" panose="02040503050406030204" pitchFamily="18" charset="0"/>
                        <a:ea typeface="Tahoma" panose="020B0604030504040204" pitchFamily="34" charset="0"/>
                        <a:cs typeface="Tahoma" panose="020B0604030504040204" pitchFamily="34" charset="0"/>
                      </a:rPr>
                      <m:t> </m:t>
                    </m:r>
                    <m:r>
                      <a:rPr lang="en-US" sz="1100" b="0" i="1">
                        <a:latin typeface="Cambria Math" panose="02040503050406030204" pitchFamily="18" charset="0"/>
                        <a:ea typeface="Cambria Math" panose="02040503050406030204" pitchFamily="18" charset="0"/>
                        <a:cs typeface="Tahoma" panose="020B0604030504040204" pitchFamily="34" charset="0"/>
                      </a:rPr>
                      <m:t>→ </m:t>
                    </m:r>
                  </m:oMath>
                </a14:m>
                <a:r>
                  <a:rPr lang="en-US" sz="1100" b="0">
                    <a:latin typeface="Arial" panose="020B0604020202020204" pitchFamily="34" charset="0"/>
                    <a:ea typeface="Tahoma" panose="020B0604030504040204" pitchFamily="34" charset="0"/>
                    <a:cs typeface="Arial" panose="020B0604020202020204" pitchFamily="34" charset="0"/>
                  </a:rPr>
                  <a:t>Choose Taxable</a:t>
                </a:r>
              </a:p>
              <a:p>
                <a:pPr algn="ctr"/>
                <a:endParaRPr lang="en-US" sz="1100" b="0">
                  <a:latin typeface="Arial" panose="020B0604020202020204" pitchFamily="34" charset="0"/>
                  <a:ea typeface="Tahoma" panose="020B0604030504040204" pitchFamily="34" charset="0"/>
                  <a:cs typeface="Arial" panose="020B0604020202020204" pitchFamily="34" charset="0"/>
                </a:endParaRPr>
              </a:p>
              <a:p>
                <a:pPr algn="ctr"/>
                <a14:m>
                  <m:oMath xmlns:m="http://schemas.openxmlformats.org/officeDocument/2006/math">
                    <m:sSub>
                      <m:sSubPr>
                        <m:ctrlPr>
                          <a:rPr lang="en-US" sz="1100" b="0" i="1">
                            <a:solidFill>
                              <a:schemeClr val="tx1"/>
                            </a:solidFill>
                            <a:effectLst/>
                            <a:latin typeface="Cambria Math" panose="02040503050406030204" pitchFamily="18" charset="0"/>
                            <a:ea typeface="Cambria Math" panose="02040503050406030204" pitchFamily="18" charset="0"/>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𝑟</m:t>
                        </m:r>
                      </m:e>
                      <m:sub>
                        <m:r>
                          <a:rPr lang="en-US" sz="1100" b="0" i="1">
                            <a:solidFill>
                              <a:schemeClr val="tx1"/>
                            </a:solidFill>
                            <a:effectLst/>
                            <a:latin typeface="Cambria Math" panose="02040503050406030204" pitchFamily="18" charset="0"/>
                            <a:ea typeface="Cambria Math" panose="02040503050406030204" pitchFamily="18" charset="0"/>
                            <a:cs typeface="+mn-cs"/>
                          </a:rPr>
                          <m:t>𝑡𝑎𝑥</m:t>
                        </m:r>
                        <m:r>
                          <a:rPr lang="en-US" sz="1100" b="0" i="1">
                            <a:solidFill>
                              <a:schemeClr val="tx1"/>
                            </a:solidFill>
                            <a:effectLst/>
                            <a:latin typeface="Cambria Math" panose="02040503050406030204" pitchFamily="18" charset="0"/>
                            <a:ea typeface="Cambria Math" panose="02040503050406030204" pitchFamily="18" charset="0"/>
                            <a:cs typeface="+mn-cs"/>
                          </a:rPr>
                          <m:t> </m:t>
                        </m:r>
                        <m:r>
                          <a:rPr lang="en-US" sz="1100" b="0" i="1">
                            <a:solidFill>
                              <a:schemeClr val="tx1"/>
                            </a:solidFill>
                            <a:effectLst/>
                            <a:latin typeface="Cambria Math" panose="02040503050406030204" pitchFamily="18" charset="0"/>
                            <a:ea typeface="Cambria Math" panose="02040503050406030204" pitchFamily="18" charset="0"/>
                            <a:cs typeface="+mn-cs"/>
                          </a:rPr>
                          <m:t>𝑒𝑞𝑢𝑖𝑣</m:t>
                        </m:r>
                      </m:sub>
                    </m:sSub>
                    <m:r>
                      <a:rPr lang="en-US" sz="1100" b="0" i="1">
                        <a:solidFill>
                          <a:schemeClr val="tx1"/>
                        </a:solidFill>
                        <a:effectLst/>
                        <a:latin typeface="Cambria Math" panose="02040503050406030204" pitchFamily="18" charset="0"/>
                        <a:ea typeface="Cambria Math" panose="02040503050406030204" pitchFamily="18" charset="0"/>
                        <a:cs typeface="+mn-cs"/>
                      </a:rPr>
                      <m:t>=</m:t>
                    </m:r>
                    <m:sSub>
                      <m:sSubPr>
                        <m:ctrlPr>
                          <a:rPr lang="en-US" sz="1100" b="0" i="1">
                            <a:solidFill>
                              <a:schemeClr val="tx1"/>
                            </a:solidFill>
                            <a:effectLst/>
                            <a:latin typeface="Cambria Math" panose="02040503050406030204" pitchFamily="18" charset="0"/>
                            <a:ea typeface="Cambria Math" panose="02040503050406030204" pitchFamily="18" charset="0"/>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𝑟</m:t>
                        </m:r>
                      </m:e>
                      <m:sub>
                        <m:r>
                          <a:rPr lang="en-US" sz="1100" b="0" i="1">
                            <a:solidFill>
                              <a:schemeClr val="tx1"/>
                            </a:solidFill>
                            <a:effectLst/>
                            <a:latin typeface="Cambria Math" panose="02040503050406030204" pitchFamily="18" charset="0"/>
                            <a:ea typeface="Cambria Math" panose="02040503050406030204" pitchFamily="18" charset="0"/>
                            <a:cs typeface="+mn-cs"/>
                          </a:rPr>
                          <m:t>𝑡𝑎𝑥𝑎𝑏𝑙𝑒</m:t>
                        </m:r>
                      </m:sub>
                    </m:sSub>
                    <m:r>
                      <a:rPr lang="en-US" sz="1100" b="0" i="1">
                        <a:solidFill>
                          <a:schemeClr val="tx1"/>
                        </a:solidFill>
                        <a:effectLst/>
                        <a:latin typeface="Cambria Math" panose="02040503050406030204" pitchFamily="18" charset="0"/>
                        <a:ea typeface="Cambria Math" panose="02040503050406030204" pitchFamily="18" charset="0"/>
                        <a:cs typeface="+mn-cs"/>
                      </a:rPr>
                      <m:t> → </m:t>
                    </m:r>
                  </m:oMath>
                </a14:m>
                <a:r>
                  <a:rPr lang="en-US" sz="1100" b="0">
                    <a:solidFill>
                      <a:schemeClr val="tx1"/>
                    </a:solidFill>
                    <a:effectLst/>
                    <a:latin typeface="Arial" panose="020B0604020202020204" pitchFamily="34" charset="0"/>
                    <a:ea typeface="Tahoma" panose="020B0604030504040204" pitchFamily="34" charset="0"/>
                    <a:cs typeface="Arial" panose="020B0604020202020204" pitchFamily="34" charset="0"/>
                  </a:rPr>
                  <a:t>Indifferent</a:t>
                </a:r>
                <a:endParaRPr lang="en-US" sz="1100" b="0">
                  <a:latin typeface="Arial" panose="020B0604020202020204" pitchFamily="34" charset="0"/>
                  <a:ea typeface="Tahoma" panose="020B0604030504040204" pitchFamily="34" charset="0"/>
                  <a:cs typeface="Arial" panose="020B0604020202020204" pitchFamily="34" charset="0"/>
                </a:endParaRPr>
              </a:p>
            </xdr:txBody>
          </xdr:sp>
        </mc:Choice>
        <mc:Fallback xmlns="">
          <xdr:sp macro="" textlink="">
            <xdr:nvSpPr>
              <xdr:cNvPr id="5" name="TextBox 4">
                <a:extLst>
                  <a:ext uri="{FF2B5EF4-FFF2-40B4-BE49-F238E27FC236}">
                    <a16:creationId xmlns:a16="http://schemas.microsoft.com/office/drawing/2014/main" id="{BF3BFE83-8940-4AC1-A15F-7FAF99A8D8C9}"/>
                  </a:ext>
                </a:extLst>
              </xdr:cNvPr>
              <xdr:cNvSpPr txBox="1"/>
            </xdr:nvSpPr>
            <xdr:spPr>
              <a:xfrm>
                <a:off x="1932634" y="6442437"/>
                <a:ext cx="2416262" cy="99015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r>
                  <a:rPr lang="en-US" sz="1100" b="0" i="0">
                    <a:latin typeface="Cambria Math" panose="02040503050406030204" pitchFamily="18" charset="0"/>
                  </a:rPr>
                  <a:t>𝑟_(𝑡𝑎𝑥 𝑒𝑞𝑢𝑖𝑣)&gt;𝑟_𝑡𝑎𝑥𝑎𝑏𝑙𝑒  </a:t>
                </a:r>
                <a:r>
                  <a:rPr lang="en-US" sz="1100" b="0" i="0">
                    <a:latin typeface="Cambria Math" panose="02040503050406030204" pitchFamily="18" charset="0"/>
                    <a:ea typeface="Cambria Math" panose="02040503050406030204" pitchFamily="18" charset="0"/>
                  </a:rPr>
                  <a:t>→ </a:t>
                </a:r>
                <a:r>
                  <a:rPr lang="en-US" sz="1100" b="0">
                    <a:latin typeface="Arial" panose="020B0604020202020204" pitchFamily="34" charset="0"/>
                    <a:ea typeface="Tahoma" panose="020B0604030504040204" pitchFamily="34" charset="0"/>
                    <a:cs typeface="Arial" panose="020B0604020202020204" pitchFamily="34" charset="0"/>
                  </a:rPr>
                  <a:t>Choose Muni</a:t>
                </a:r>
              </a:p>
              <a:p>
                <a:pPr algn="ctr"/>
                <a:endParaRPr lang="en-US" sz="1100" b="0">
                  <a:latin typeface="Arial" panose="020B0604020202020204" pitchFamily="34" charset="0"/>
                  <a:ea typeface="Tahoma" panose="020B0604030504040204" pitchFamily="34" charset="0"/>
                  <a:cs typeface="Arial" panose="020B0604020202020204" pitchFamily="34" charset="0"/>
                </a:endParaRPr>
              </a:p>
              <a:p>
                <a:pPr algn="ctr"/>
                <a:r>
                  <a:rPr lang="en-US" sz="1100" b="0" i="0">
                    <a:latin typeface="Cambria Math" panose="02040503050406030204" pitchFamily="18" charset="0"/>
                    <a:ea typeface="Tahoma" panose="020B0604030504040204" pitchFamily="34" charset="0"/>
                    <a:cs typeface="Tahoma" panose="020B0604030504040204" pitchFamily="34" charset="0"/>
                  </a:rPr>
                  <a:t>𝑟_(𝑡𝑎𝑥 𝑒𝑞𝑢𝑖𝑣)&lt;𝑟_𝑡𝑎𝑥𝑎𝑏𝑙𝑒  </a:t>
                </a:r>
                <a:r>
                  <a:rPr lang="en-US" sz="1100" b="0" i="0">
                    <a:latin typeface="Cambria Math" panose="02040503050406030204" pitchFamily="18" charset="0"/>
                    <a:ea typeface="Cambria Math" panose="02040503050406030204" pitchFamily="18" charset="0"/>
                    <a:cs typeface="Tahoma" panose="020B0604030504040204" pitchFamily="34" charset="0"/>
                  </a:rPr>
                  <a:t>→ </a:t>
                </a:r>
                <a:r>
                  <a:rPr lang="en-US" sz="1100" b="0">
                    <a:latin typeface="Arial" panose="020B0604020202020204" pitchFamily="34" charset="0"/>
                    <a:ea typeface="Tahoma" panose="020B0604030504040204" pitchFamily="34" charset="0"/>
                    <a:cs typeface="Arial" panose="020B0604020202020204" pitchFamily="34" charset="0"/>
                  </a:rPr>
                  <a:t>Choose Taxable</a:t>
                </a:r>
              </a:p>
              <a:p>
                <a:pPr algn="ctr"/>
                <a:endParaRPr lang="en-US" sz="1100" b="0">
                  <a:latin typeface="Arial" panose="020B0604020202020204" pitchFamily="34" charset="0"/>
                  <a:ea typeface="Tahoma" panose="020B0604030504040204" pitchFamily="34" charset="0"/>
                  <a:cs typeface="Arial" panose="020B0604020202020204" pitchFamily="34" charset="0"/>
                </a:endParaRPr>
              </a:p>
              <a:p>
                <a:pPr algn="ctr"/>
                <a:r>
                  <a:rPr lang="en-US" sz="1100" b="0" i="0">
                    <a:solidFill>
                      <a:schemeClr val="tx1"/>
                    </a:solidFill>
                    <a:effectLst/>
                    <a:latin typeface="Cambria Math" panose="02040503050406030204" pitchFamily="18" charset="0"/>
                    <a:ea typeface="Cambria Math" panose="02040503050406030204" pitchFamily="18" charset="0"/>
                    <a:cs typeface="+mn-cs"/>
                  </a:rPr>
                  <a:t>𝑟_(𝑡𝑎𝑥 𝑒𝑞𝑢𝑖𝑣)=𝑟_𝑡𝑎𝑥𝑎𝑏𝑙𝑒  → </a:t>
                </a:r>
                <a:r>
                  <a:rPr lang="en-US" sz="1100" b="0">
                    <a:solidFill>
                      <a:schemeClr val="tx1"/>
                    </a:solidFill>
                    <a:effectLst/>
                    <a:latin typeface="Arial" panose="020B0604020202020204" pitchFamily="34" charset="0"/>
                    <a:ea typeface="Tahoma" panose="020B0604030504040204" pitchFamily="34" charset="0"/>
                    <a:cs typeface="Arial" panose="020B0604020202020204" pitchFamily="34" charset="0"/>
                  </a:rPr>
                  <a:t>Indifferent</a:t>
                </a:r>
                <a:endParaRPr lang="en-US" sz="1100" b="0">
                  <a:latin typeface="Arial" panose="020B0604020202020204" pitchFamily="34" charset="0"/>
                  <a:ea typeface="Tahoma" panose="020B0604030504040204" pitchFamily="34" charset="0"/>
                  <a:cs typeface="Arial" panose="020B0604020202020204" pitchFamily="34" charset="0"/>
                </a:endParaRPr>
              </a:p>
            </xdr:txBody>
          </xdr:sp>
        </mc:Fallback>
      </mc:AlternateContent>
    </xdr:grpSp>
    <xdr:clientData/>
  </xdr:twoCellAnchor>
  <xdr:twoCellAnchor>
    <xdr:from>
      <xdr:col>1</xdr:col>
      <xdr:colOff>37381</xdr:colOff>
      <xdr:row>8</xdr:row>
      <xdr:rowOff>2292</xdr:rowOff>
    </xdr:from>
    <xdr:to>
      <xdr:col>2</xdr:col>
      <xdr:colOff>941267</xdr:colOff>
      <xdr:row>9</xdr:row>
      <xdr:rowOff>6569</xdr:rowOff>
    </xdr:to>
    <xdr:sp macro="" textlink="">
      <xdr:nvSpPr>
        <xdr:cNvPr id="18" name="Rectangle 17">
          <a:hlinkClick xmlns:r="http://schemas.openxmlformats.org/officeDocument/2006/relationships" r:id="rId2"/>
          <a:extLst>
            <a:ext uri="{FF2B5EF4-FFF2-40B4-BE49-F238E27FC236}">
              <a16:creationId xmlns:a16="http://schemas.microsoft.com/office/drawing/2014/main" id="{1BA8E7F9-A1B2-45F1-9D6A-6F2AFF55A2A2}"/>
            </a:ext>
          </a:extLst>
        </xdr:cNvPr>
        <xdr:cNvSpPr/>
      </xdr:nvSpPr>
      <xdr:spPr>
        <a:xfrm>
          <a:off x="208174" y="3385309"/>
          <a:ext cx="1495093" cy="1947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1E66E-0181-4C9D-9B7B-3A35C32956E3}">
  <sheetPr codeName="Sheet20">
    <pageSetUpPr autoPageBreaks="0" fitToPage="1"/>
  </sheetPr>
  <dimension ref="A1:P57"/>
  <sheetViews>
    <sheetView tabSelected="1" zoomScale="145" zoomScaleNormal="145" workbookViewId="0">
      <pane ySplit="3" topLeftCell="A4" activePane="bottomLeft" state="frozen"/>
      <selection activeCell="D42" sqref="D42"/>
      <selection pane="bottomLeft" activeCell="A4" sqref="A4"/>
    </sheetView>
  </sheetViews>
  <sheetFormatPr defaultColWidth="8.875" defaultRowHeight="14.25" x14ac:dyDescent="0.15"/>
  <cols>
    <col min="1" max="1" width="2.5546875" style="4" customWidth="1"/>
    <col min="2" max="2" width="8.875" style="4" customWidth="1"/>
    <col min="3" max="3" width="14.66015625" style="4" customWidth="1"/>
    <col min="4" max="7" width="15.33203125" style="4" customWidth="1"/>
    <col min="8" max="8" width="8.875" style="4"/>
    <col min="9" max="9" width="9.28125" style="4" bestFit="1" customWidth="1"/>
    <col min="10" max="10" width="12.64453125" style="4" bestFit="1" customWidth="1"/>
    <col min="11" max="12" width="8.875" style="4" customWidth="1"/>
    <col min="13" max="16384" width="8.875" style="4"/>
  </cols>
  <sheetData>
    <row r="1" spans="1:16" s="1" customFormat="1" ht="13.9" customHeight="1" x14ac:dyDescent="0.15">
      <c r="B1" s="19" t="s">
        <v>1</v>
      </c>
      <c r="C1" s="19"/>
      <c r="D1" s="19"/>
      <c r="E1" s="19"/>
      <c r="F1" s="19"/>
      <c r="G1" s="19"/>
      <c r="H1" s="19"/>
      <c r="I1" s="19"/>
      <c r="J1" s="19"/>
      <c r="K1" s="19"/>
      <c r="L1" s="19"/>
      <c r="M1" s="20"/>
      <c r="N1" s="20"/>
      <c r="O1" s="20"/>
      <c r="P1" s="20"/>
    </row>
    <row r="2" spans="1:16" s="1" customFormat="1" ht="13.9" customHeight="1" x14ac:dyDescent="0.15">
      <c r="B2" s="19"/>
      <c r="C2" s="19"/>
      <c r="D2" s="19"/>
      <c r="E2" s="19"/>
      <c r="F2" s="19"/>
      <c r="G2" s="19"/>
      <c r="H2" s="19"/>
      <c r="I2" s="19"/>
      <c r="J2" s="19"/>
      <c r="K2" s="19"/>
      <c r="L2" s="19"/>
      <c r="M2" s="20"/>
      <c r="N2" s="20"/>
      <c r="O2" s="20"/>
      <c r="P2" s="20"/>
    </row>
    <row r="3" spans="1:16" s="2" customFormat="1" x14ac:dyDescent="0.15">
      <c r="J3" s="7"/>
      <c r="K3" s="6"/>
      <c r="L3" s="5"/>
      <c r="M3" s="3"/>
    </row>
    <row r="4" spans="1:16" ht="15" customHeight="1" x14ac:dyDescent="0.15">
      <c r="A4" s="8"/>
      <c r="B4" s="8"/>
      <c r="C4" s="8"/>
      <c r="D4" s="8"/>
      <c r="E4" s="8"/>
      <c r="F4" s="8"/>
      <c r="G4" s="8"/>
      <c r="H4" s="8"/>
      <c r="I4" s="8"/>
      <c r="J4" s="8"/>
    </row>
    <row r="5" spans="1:16" ht="15" customHeight="1" x14ac:dyDescent="0.15">
      <c r="A5" s="8"/>
      <c r="B5" s="21" t="s">
        <v>2</v>
      </c>
      <c r="C5" s="21"/>
      <c r="D5" s="21"/>
      <c r="E5" s="21"/>
      <c r="F5" s="21"/>
      <c r="G5" s="21"/>
      <c r="H5" s="21"/>
      <c r="I5" s="21"/>
      <c r="J5" s="21"/>
    </row>
    <row r="6" spans="1:16" ht="15" customHeight="1" x14ac:dyDescent="0.15">
      <c r="A6" s="8"/>
      <c r="B6" s="22" t="s">
        <v>11</v>
      </c>
      <c r="C6" s="22"/>
      <c r="D6" s="22"/>
      <c r="E6" s="22"/>
      <c r="F6" s="22"/>
      <c r="G6" s="22"/>
      <c r="H6" s="22"/>
      <c r="I6" s="22"/>
      <c r="J6" s="22"/>
    </row>
    <row r="7" spans="1:16" ht="15" customHeight="1" x14ac:dyDescent="0.15">
      <c r="A7" s="8"/>
      <c r="B7" s="23"/>
      <c r="C7" s="23"/>
      <c r="D7" s="23"/>
      <c r="E7" s="23"/>
      <c r="F7" s="23"/>
      <c r="G7" s="23"/>
      <c r="H7" s="23"/>
      <c r="I7" s="23"/>
      <c r="J7" s="23"/>
    </row>
    <row r="8" spans="1:16" ht="15" customHeight="1" x14ac:dyDescent="0.15">
      <c r="A8" s="8"/>
      <c r="B8" s="24" t="s">
        <v>15</v>
      </c>
      <c r="C8" s="24"/>
      <c r="D8" s="24"/>
      <c r="E8" s="24"/>
      <c r="F8" s="24"/>
      <c r="G8" s="24"/>
      <c r="H8" s="24"/>
      <c r="I8" s="24"/>
      <c r="J8" s="24"/>
    </row>
    <row r="9" spans="1:16" ht="15" customHeight="1" x14ac:dyDescent="0.15">
      <c r="A9" s="8"/>
      <c r="B9" s="24"/>
      <c r="C9" s="24"/>
      <c r="D9" s="24"/>
      <c r="E9" s="24"/>
      <c r="F9" s="24"/>
      <c r="G9" s="24"/>
      <c r="H9" s="24"/>
      <c r="I9" s="24"/>
      <c r="J9" s="24"/>
    </row>
    <row r="10" spans="1:16" ht="15" customHeight="1" x14ac:dyDescent="0.15">
      <c r="A10" s="8"/>
      <c r="B10" s="24"/>
      <c r="C10" s="24"/>
      <c r="D10" s="24"/>
      <c r="E10" s="24"/>
      <c r="F10" s="24"/>
      <c r="G10" s="24"/>
      <c r="H10" s="24"/>
      <c r="I10" s="24"/>
      <c r="J10" s="24"/>
    </row>
    <row r="11" spans="1:16" ht="15" customHeight="1" x14ac:dyDescent="0.15">
      <c r="A11" s="8"/>
      <c r="B11" s="9"/>
      <c r="C11" s="8"/>
      <c r="D11" s="8"/>
      <c r="E11" s="8"/>
      <c r="F11" s="8"/>
      <c r="G11" s="8"/>
      <c r="H11" s="8"/>
      <c r="I11" s="8"/>
      <c r="J11" s="8"/>
    </row>
    <row r="12" spans="1:16" ht="15" customHeight="1" x14ac:dyDescent="0.15">
      <c r="A12" s="8"/>
      <c r="B12" s="9"/>
      <c r="D12" s="8"/>
      <c r="E12" s="8"/>
      <c r="F12" s="8"/>
      <c r="G12" s="8"/>
      <c r="H12" s="8"/>
      <c r="I12" s="8"/>
      <c r="J12" s="8"/>
    </row>
    <row r="13" spans="1:16" ht="15" customHeight="1" x14ac:dyDescent="0.15">
      <c r="A13" s="8"/>
      <c r="B13" s="9"/>
      <c r="C13" s="8"/>
      <c r="D13" s="8"/>
      <c r="E13" s="8"/>
      <c r="F13" s="8"/>
      <c r="G13" s="8"/>
      <c r="H13" s="8"/>
      <c r="I13" s="8"/>
      <c r="J13" s="8"/>
    </row>
    <row r="14" spans="1:16" ht="15" customHeight="1" x14ac:dyDescent="0.15">
      <c r="A14" s="8"/>
      <c r="B14" s="9"/>
      <c r="C14" s="8"/>
      <c r="D14" s="8"/>
      <c r="E14" s="8"/>
      <c r="F14" s="8"/>
      <c r="G14" s="8"/>
      <c r="H14" s="8"/>
      <c r="I14" s="8"/>
      <c r="J14" s="8"/>
    </row>
    <row r="15" spans="1:16" ht="15" customHeight="1" x14ac:dyDescent="0.15">
      <c r="A15" s="8"/>
      <c r="B15" s="9"/>
      <c r="C15" s="8"/>
      <c r="D15" s="8"/>
      <c r="E15" s="8"/>
      <c r="F15" s="8"/>
      <c r="G15" s="8"/>
      <c r="H15" s="8"/>
      <c r="I15" s="8"/>
      <c r="J15" s="8"/>
    </row>
    <row r="16" spans="1:16" ht="15" customHeight="1" x14ac:dyDescent="0.15">
      <c r="A16" s="8"/>
      <c r="B16" s="9"/>
      <c r="C16" s="8"/>
      <c r="D16" s="8"/>
      <c r="E16" s="8"/>
      <c r="F16" s="8"/>
      <c r="G16" s="8"/>
      <c r="H16" s="8"/>
      <c r="I16" s="8"/>
      <c r="J16" s="8"/>
    </row>
    <row r="17" spans="1:10" ht="15" customHeight="1" x14ac:dyDescent="0.15">
      <c r="A17" s="8"/>
      <c r="B17" s="9"/>
      <c r="C17" s="8"/>
      <c r="D17" s="8"/>
      <c r="E17" s="8"/>
      <c r="F17" s="8"/>
      <c r="G17" s="8"/>
      <c r="H17" s="8"/>
      <c r="I17" s="8"/>
      <c r="J17" s="8"/>
    </row>
    <row r="18" spans="1:10" ht="15" customHeight="1" x14ac:dyDescent="0.15">
      <c r="A18" s="8"/>
      <c r="B18" s="9"/>
      <c r="C18" s="8"/>
      <c r="D18" s="8"/>
      <c r="E18" s="8"/>
      <c r="F18" s="8"/>
      <c r="G18" s="8"/>
      <c r="H18" s="8"/>
      <c r="I18" s="8"/>
      <c r="J18" s="8"/>
    </row>
    <row r="19" spans="1:10" ht="15" customHeight="1" x14ac:dyDescent="0.15">
      <c r="A19" s="8"/>
      <c r="B19" s="9"/>
      <c r="C19" s="8"/>
      <c r="D19" s="8"/>
      <c r="E19" s="8"/>
      <c r="F19" s="8"/>
      <c r="G19" s="8"/>
      <c r="H19" s="8"/>
      <c r="I19" s="8"/>
      <c r="J19" s="8"/>
    </row>
    <row r="20" spans="1:10" ht="15" customHeight="1" x14ac:dyDescent="0.15">
      <c r="A20" s="8"/>
      <c r="B20" s="9"/>
      <c r="C20" s="8"/>
      <c r="D20" s="8"/>
      <c r="E20" s="8"/>
      <c r="F20" s="8"/>
      <c r="G20" s="8"/>
      <c r="H20" s="8"/>
      <c r="I20" s="8"/>
      <c r="J20" s="8"/>
    </row>
    <row r="21" spans="1:10" ht="15" customHeight="1" x14ac:dyDescent="0.15">
      <c r="A21" s="8"/>
      <c r="B21" s="25" t="s">
        <v>13</v>
      </c>
      <c r="C21" s="25"/>
      <c r="D21" s="25"/>
      <c r="E21" s="25"/>
      <c r="F21" s="25"/>
      <c r="G21" s="25"/>
      <c r="H21" s="25"/>
      <c r="I21" s="25"/>
      <c r="J21" s="25"/>
    </row>
    <row r="22" spans="1:10" ht="15" customHeight="1" x14ac:dyDescent="0.15">
      <c r="A22" s="8"/>
      <c r="B22" s="25" t="s">
        <v>10</v>
      </c>
      <c r="C22" s="25"/>
      <c r="D22" s="25"/>
      <c r="E22" s="25"/>
      <c r="F22" s="25"/>
      <c r="G22" s="25"/>
      <c r="H22" s="25"/>
      <c r="I22" s="25"/>
      <c r="J22" s="25"/>
    </row>
    <row r="23" spans="1:10" ht="15" customHeight="1" x14ac:dyDescent="0.15">
      <c r="A23" s="8"/>
      <c r="B23" s="10"/>
      <c r="C23" s="10"/>
      <c r="D23" s="10"/>
      <c r="E23" s="10"/>
      <c r="F23" s="10"/>
      <c r="G23" s="10"/>
      <c r="H23" s="10"/>
      <c r="I23" s="10"/>
      <c r="J23" s="10"/>
    </row>
    <row r="24" spans="1:10" ht="15" customHeight="1" x14ac:dyDescent="0.15">
      <c r="A24" s="8"/>
      <c r="B24" s="10"/>
      <c r="C24" s="10"/>
      <c r="D24" s="10"/>
      <c r="E24" s="10"/>
      <c r="F24" s="10"/>
      <c r="G24" s="10"/>
      <c r="H24" s="10"/>
      <c r="I24" s="10"/>
      <c r="J24" s="10"/>
    </row>
    <row r="25" spans="1:10" ht="15" customHeight="1" x14ac:dyDescent="0.15">
      <c r="A25" s="8"/>
      <c r="B25" s="10"/>
      <c r="C25" s="10"/>
      <c r="D25" s="10"/>
      <c r="E25" s="10"/>
      <c r="F25" s="10"/>
      <c r="G25" s="10"/>
      <c r="H25" s="10"/>
      <c r="I25" s="10"/>
      <c r="J25" s="10"/>
    </row>
    <row r="26" spans="1:10" ht="15" customHeight="1" x14ac:dyDescent="0.15">
      <c r="A26" s="8"/>
      <c r="B26" s="10"/>
      <c r="C26" s="10"/>
      <c r="D26" s="10"/>
      <c r="E26" s="10"/>
      <c r="F26" s="10"/>
      <c r="G26" s="10"/>
      <c r="H26" s="10"/>
      <c r="I26" s="10"/>
      <c r="J26" s="10"/>
    </row>
    <row r="27" spans="1:10" ht="15" customHeight="1" x14ac:dyDescent="0.15">
      <c r="A27" s="8"/>
      <c r="B27" s="10"/>
      <c r="C27" s="10"/>
      <c r="D27" s="10"/>
      <c r="E27" s="10"/>
      <c r="F27" s="10"/>
      <c r="G27" s="10"/>
      <c r="H27" s="10"/>
      <c r="I27" s="10"/>
      <c r="J27" s="10"/>
    </row>
    <row r="28" spans="1:10" ht="15" customHeight="1" x14ac:dyDescent="0.15">
      <c r="A28" s="8"/>
      <c r="B28" s="10"/>
      <c r="C28" s="10"/>
      <c r="D28" s="10"/>
      <c r="E28" s="10"/>
      <c r="F28" s="10"/>
      <c r="G28" s="10"/>
      <c r="H28" s="10"/>
      <c r="I28" s="10"/>
      <c r="J28" s="10"/>
    </row>
    <row r="29" spans="1:10" ht="15" customHeight="1" x14ac:dyDescent="0.15">
      <c r="A29" s="8"/>
      <c r="B29" s="10"/>
      <c r="C29" s="10"/>
      <c r="D29" s="10"/>
      <c r="E29" s="10"/>
      <c r="F29" s="10"/>
      <c r="G29" s="10"/>
      <c r="H29" s="10"/>
      <c r="I29" s="10"/>
      <c r="J29" s="10"/>
    </row>
    <row r="30" spans="1:10" ht="15" customHeight="1" x14ac:dyDescent="0.15">
      <c r="A30" s="8"/>
      <c r="B30" s="9"/>
      <c r="C30" s="8"/>
      <c r="D30" s="8"/>
      <c r="E30" s="8"/>
      <c r="F30" s="8"/>
      <c r="G30" s="8"/>
      <c r="H30" s="8"/>
      <c r="I30" s="8"/>
      <c r="J30" s="8"/>
    </row>
    <row r="31" spans="1:10" ht="15" customHeight="1" x14ac:dyDescent="0.15">
      <c r="A31" s="8"/>
      <c r="B31" s="25" t="s">
        <v>3</v>
      </c>
      <c r="C31" s="25"/>
      <c r="D31" s="25"/>
      <c r="E31" s="25"/>
      <c r="F31" s="25"/>
      <c r="G31" s="25"/>
      <c r="H31" s="25"/>
      <c r="I31" s="25"/>
      <c r="J31" s="25"/>
    </row>
    <row r="32" spans="1:10" ht="15" customHeight="1" x14ac:dyDescent="0.15">
      <c r="A32" s="8"/>
      <c r="B32" s="9"/>
      <c r="C32" s="8"/>
      <c r="D32" s="8"/>
      <c r="E32" s="8"/>
      <c r="F32" s="8"/>
      <c r="G32" s="8"/>
      <c r="H32" s="8"/>
      <c r="I32" s="8"/>
      <c r="J32" s="8"/>
    </row>
    <row r="33" spans="1:10" ht="15" customHeight="1" x14ac:dyDescent="0.15">
      <c r="A33" s="8"/>
      <c r="B33" s="9"/>
      <c r="C33" s="8"/>
      <c r="D33" s="8"/>
      <c r="E33" s="8"/>
      <c r="F33" s="8"/>
      <c r="G33" s="8"/>
      <c r="H33" s="8"/>
      <c r="I33" s="8"/>
      <c r="J33" s="8"/>
    </row>
    <row r="34" spans="1:10" ht="15" customHeight="1" x14ac:dyDescent="0.15">
      <c r="A34" s="8"/>
      <c r="B34" s="9"/>
      <c r="C34" s="8"/>
      <c r="D34" s="8"/>
      <c r="E34" s="8"/>
      <c r="F34" s="8"/>
      <c r="G34" s="8"/>
      <c r="H34" s="8"/>
      <c r="I34" s="8"/>
      <c r="J34" s="8"/>
    </row>
    <row r="35" spans="1:10" ht="15" customHeight="1" x14ac:dyDescent="0.15">
      <c r="A35" s="8"/>
      <c r="B35" s="9"/>
      <c r="C35" s="8"/>
      <c r="D35" s="8"/>
      <c r="E35" s="8"/>
      <c r="F35" s="8"/>
      <c r="G35" s="8"/>
      <c r="H35" s="8"/>
      <c r="I35" s="8"/>
      <c r="J35" s="8"/>
    </row>
    <row r="36" spans="1:10" ht="15" customHeight="1" x14ac:dyDescent="0.15">
      <c r="A36" s="8"/>
      <c r="B36" s="9"/>
      <c r="C36" s="8"/>
      <c r="D36" s="8"/>
      <c r="E36" s="8"/>
      <c r="F36" s="8"/>
      <c r="G36" s="8"/>
      <c r="H36" s="8"/>
      <c r="I36" s="8"/>
      <c r="J36" s="8"/>
    </row>
    <row r="37" spans="1:10" ht="15" customHeight="1" x14ac:dyDescent="0.15">
      <c r="A37" s="8"/>
      <c r="B37" s="9"/>
      <c r="C37" s="8"/>
      <c r="D37" s="8"/>
      <c r="E37" s="8"/>
      <c r="F37" s="8"/>
      <c r="G37" s="8"/>
      <c r="H37" s="8"/>
      <c r="I37" s="8"/>
      <c r="J37" s="8"/>
    </row>
    <row r="38" spans="1:10" ht="15" customHeight="1" x14ac:dyDescent="0.15">
      <c r="A38" s="8"/>
      <c r="B38" s="9"/>
      <c r="C38" s="8"/>
      <c r="D38" s="8"/>
      <c r="E38" s="8"/>
      <c r="F38" s="8"/>
      <c r="G38" s="8"/>
      <c r="H38" s="8"/>
      <c r="I38" s="8"/>
      <c r="J38" s="8"/>
    </row>
    <row r="39" spans="1:10" ht="15" customHeight="1" x14ac:dyDescent="0.15">
      <c r="A39" s="8"/>
      <c r="B39" s="9"/>
      <c r="C39" s="8"/>
      <c r="D39" s="8"/>
      <c r="E39" s="8"/>
      <c r="F39" s="8"/>
      <c r="G39" s="8"/>
      <c r="H39" s="8"/>
      <c r="I39" s="8"/>
      <c r="J39" s="8"/>
    </row>
    <row r="40" spans="1:10" ht="15" customHeight="1" x14ac:dyDescent="0.15">
      <c r="A40" s="8"/>
      <c r="B40" s="9"/>
      <c r="C40" s="8"/>
      <c r="D40" s="8"/>
      <c r="E40" s="8"/>
      <c r="F40" s="8"/>
      <c r="G40" s="8"/>
      <c r="H40" s="8"/>
      <c r="I40" s="8"/>
      <c r="J40" s="8"/>
    </row>
    <row r="41" spans="1:10" ht="15" customHeight="1" x14ac:dyDescent="0.15">
      <c r="A41" s="8"/>
      <c r="B41" s="9"/>
      <c r="C41" s="8"/>
      <c r="D41" s="8"/>
      <c r="E41" s="8"/>
      <c r="F41" s="8"/>
      <c r="G41" s="8"/>
      <c r="H41" s="8"/>
      <c r="I41" s="8"/>
      <c r="J41" s="8"/>
    </row>
    <row r="42" spans="1:10" ht="15" customHeight="1" x14ac:dyDescent="0.15">
      <c r="A42" s="8"/>
      <c r="B42" s="9"/>
      <c r="C42" s="8"/>
      <c r="D42" s="8"/>
      <c r="E42" s="8"/>
      <c r="F42" s="8"/>
      <c r="G42" s="8"/>
      <c r="H42" s="8"/>
      <c r="I42" s="8"/>
      <c r="J42" s="8"/>
    </row>
    <row r="43" spans="1:10" ht="15" customHeight="1" x14ac:dyDescent="0.15">
      <c r="A43" s="8"/>
      <c r="B43" s="9"/>
      <c r="C43" s="8"/>
      <c r="D43" s="8"/>
      <c r="E43" s="8"/>
      <c r="F43" s="8"/>
      <c r="G43" s="8"/>
      <c r="H43" s="8"/>
      <c r="I43" s="8"/>
      <c r="J43" s="8"/>
    </row>
    <row r="44" spans="1:10" ht="15" customHeight="1" x14ac:dyDescent="0.15">
      <c r="A44" s="8"/>
      <c r="B44" s="9"/>
      <c r="C44" s="8"/>
      <c r="D44" s="8"/>
      <c r="E44" s="8"/>
      <c r="F44" s="8"/>
      <c r="G44" s="8"/>
      <c r="H44" s="8"/>
      <c r="I44" s="8"/>
      <c r="J44" s="8"/>
    </row>
    <row r="45" spans="1:10" ht="15" customHeight="1" x14ac:dyDescent="0.15">
      <c r="A45" s="8"/>
      <c r="B45" s="9"/>
      <c r="C45" s="8"/>
      <c r="D45" s="8"/>
      <c r="E45" s="8"/>
      <c r="F45" s="8"/>
      <c r="G45" s="8"/>
      <c r="H45" s="8"/>
      <c r="I45" s="8"/>
      <c r="J45" s="8"/>
    </row>
    <row r="46" spans="1:10" ht="15" customHeight="1" x14ac:dyDescent="0.15">
      <c r="A46" s="8"/>
      <c r="B46" s="9"/>
      <c r="C46" s="8"/>
      <c r="D46" s="8"/>
      <c r="E46" s="8"/>
      <c r="F46" s="8"/>
      <c r="G46" s="8"/>
      <c r="H46" s="8"/>
      <c r="I46" s="8"/>
      <c r="J46" s="8"/>
    </row>
    <row r="47" spans="1:10" ht="15" customHeight="1" x14ac:dyDescent="0.15">
      <c r="A47" s="8"/>
      <c r="B47" s="9"/>
      <c r="C47" s="8"/>
      <c r="D47" s="8"/>
      <c r="E47" s="8"/>
      <c r="F47" s="8"/>
      <c r="G47" s="8"/>
      <c r="H47" s="8"/>
      <c r="I47" s="8"/>
      <c r="J47" s="8"/>
    </row>
    <row r="48" spans="1:10" ht="15" customHeight="1" x14ac:dyDescent="0.15">
      <c r="A48" s="8"/>
      <c r="B48" s="21" t="s">
        <v>4</v>
      </c>
      <c r="C48" s="21"/>
      <c r="D48" s="21"/>
      <c r="E48" s="21"/>
      <c r="F48" s="21"/>
      <c r="G48" s="21"/>
      <c r="H48" s="21"/>
      <c r="I48" s="21"/>
      <c r="J48" s="21"/>
    </row>
    <row r="49" spans="1:10" ht="15" customHeight="1" x14ac:dyDescent="0.15">
      <c r="A49" s="8"/>
      <c r="B49" s="27" t="s">
        <v>12</v>
      </c>
      <c r="C49" s="27"/>
      <c r="D49" s="27"/>
      <c r="E49" s="27"/>
      <c r="F49" s="27"/>
      <c r="G49" s="27"/>
      <c r="H49" s="27"/>
      <c r="I49" s="27"/>
      <c r="J49" s="27"/>
    </row>
    <row r="50" spans="1:10" ht="15" customHeight="1" x14ac:dyDescent="0.15">
      <c r="A50" s="8"/>
      <c r="B50" s="28"/>
      <c r="C50" s="28"/>
      <c r="D50" s="28"/>
      <c r="E50" s="28"/>
      <c r="F50" s="28"/>
      <c r="G50" s="28"/>
      <c r="H50" s="28"/>
      <c r="I50" s="28"/>
      <c r="J50" s="28"/>
    </row>
    <row r="51" spans="1:10" ht="15" customHeight="1" x14ac:dyDescent="0.15">
      <c r="A51" s="8"/>
      <c r="B51" s="10"/>
      <c r="C51" s="8"/>
      <c r="D51" s="8"/>
      <c r="E51" s="8"/>
      <c r="F51" s="8"/>
      <c r="G51" s="8"/>
      <c r="H51" s="8"/>
      <c r="I51" s="8"/>
      <c r="J51" s="8"/>
    </row>
    <row r="52" spans="1:10" ht="15" customHeight="1" x14ac:dyDescent="0.15">
      <c r="A52" s="8"/>
      <c r="B52" s="10"/>
      <c r="C52" s="11">
        <v>0.17749999999999999</v>
      </c>
      <c r="D52" s="29" t="s">
        <v>5</v>
      </c>
      <c r="E52" s="31"/>
      <c r="F52" s="12">
        <f>C54/(1-C52)</f>
        <v>4.8632218844984802E-2</v>
      </c>
      <c r="G52" s="29" t="s">
        <v>1</v>
      </c>
      <c r="H52" s="30"/>
      <c r="I52" s="30"/>
      <c r="J52" s="8"/>
    </row>
    <row r="53" spans="1:10" ht="15" customHeight="1" x14ac:dyDescent="0.15">
      <c r="A53" s="8"/>
      <c r="B53" s="10"/>
      <c r="C53" s="11">
        <v>4.4999999999999998E-2</v>
      </c>
      <c r="D53" s="29" t="s">
        <v>6</v>
      </c>
      <c r="E53" s="31"/>
      <c r="F53" s="13" t="str">
        <f>IF(ROUND(C53,5)&gt;ROUND(F52,5),"Taxable",IF(ROUND(C53,5)&lt;ROUND(F52,5),"Tax Exempt","Indifferent"))</f>
        <v>Tax Exempt</v>
      </c>
      <c r="G53" s="29" t="s">
        <v>9</v>
      </c>
      <c r="H53" s="30"/>
      <c r="I53" s="30"/>
      <c r="J53" s="8"/>
    </row>
    <row r="54" spans="1:10" ht="15" customHeight="1" x14ac:dyDescent="0.15">
      <c r="A54" s="8"/>
      <c r="B54" s="9"/>
      <c r="C54" s="11">
        <v>0.04</v>
      </c>
      <c r="D54" s="29" t="s">
        <v>7</v>
      </c>
      <c r="E54" s="31"/>
      <c r="F54" s="14">
        <f>IFERROR(1-(C54/C53),"")</f>
        <v>0.11111111111111105</v>
      </c>
      <c r="G54" s="29" t="s">
        <v>8</v>
      </c>
      <c r="H54" s="30"/>
      <c r="I54" s="30"/>
      <c r="J54" s="8"/>
    </row>
    <row r="55" spans="1:10" ht="15" customHeight="1" x14ac:dyDescent="0.15">
      <c r="A55" s="8"/>
      <c r="B55" s="17"/>
      <c r="C55" s="18"/>
      <c r="D55" s="18"/>
      <c r="E55" s="18"/>
      <c r="F55" s="18"/>
      <c r="G55" s="18"/>
      <c r="H55" s="18"/>
      <c r="I55" s="18"/>
      <c r="J55" s="18"/>
    </row>
    <row r="56" spans="1:10" ht="15" customHeight="1" x14ac:dyDescent="0.15">
      <c r="A56" s="8"/>
      <c r="B56" s="8"/>
      <c r="C56" s="8"/>
      <c r="D56" s="8"/>
      <c r="E56" s="8"/>
      <c r="F56" s="8"/>
      <c r="G56" s="8"/>
      <c r="H56" s="8"/>
      <c r="I56" s="8"/>
      <c r="J56" s="8"/>
    </row>
    <row r="57" spans="1:10" ht="15" customHeight="1" x14ac:dyDescent="0.15">
      <c r="A57" s="15"/>
      <c r="B57" s="16" t="s">
        <v>0</v>
      </c>
      <c r="C57" s="8"/>
      <c r="D57" s="8"/>
      <c r="E57" s="8"/>
      <c r="F57" s="8"/>
      <c r="G57" s="8"/>
      <c r="H57" s="8"/>
      <c r="I57" s="26" t="s">
        <v>14</v>
      </c>
      <c r="J57" s="26"/>
    </row>
  </sheetData>
  <mergeCells count="17">
    <mergeCell ref="B31:J31"/>
    <mergeCell ref="B21:J21"/>
    <mergeCell ref="B22:J22"/>
    <mergeCell ref="I57:J57"/>
    <mergeCell ref="B48:J48"/>
    <mergeCell ref="B49:J50"/>
    <mergeCell ref="G54:I54"/>
    <mergeCell ref="G53:I53"/>
    <mergeCell ref="G52:I52"/>
    <mergeCell ref="D54:E54"/>
    <mergeCell ref="D53:E53"/>
    <mergeCell ref="D52:E52"/>
    <mergeCell ref="B1:L2"/>
    <mergeCell ref="M1:P2"/>
    <mergeCell ref="B5:J5"/>
    <mergeCell ref="B6:J7"/>
    <mergeCell ref="B8:J10"/>
  </mergeCells>
  <dataValidations count="1">
    <dataValidation type="custom" operator="greaterThan" allowBlank="1" showInputMessage="1" showErrorMessage="1" sqref="C52:C54" xr:uid="{FBF294CF-1AA4-4BED-90B8-12CA0FCC529E}">
      <formula1>F52&gt;0</formula1>
    </dataValidation>
  </dataValidations>
  <hyperlinks>
    <hyperlink ref="B57" location="'Equivalent Taxable Yield'!A4" display="▲Top" xr:uid="{2CCECEED-603C-428A-89C4-2B227B987ADD}"/>
  </hyperlinks>
  <pageMargins left="0.7" right="0.7" top="0.75" bottom="0.75" header="0.3" footer="0.3"/>
  <pageSetup orientation="landscape" r:id="rId1"/>
  <colBreaks count="1" manualBreakCount="1">
    <brk id="1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f f 4 c 8 c 5 - 7 4 9 7 - 4 9 4 d - b 3 1 a - 3 a a 7 4 5 9 d b c 6 3 "   x m l n s = " h t t p : / / s c h e m a s . m i c r o s o f t . c o m / D a t a M a s h u p " > A A A A A C o E A A B Q S w M E F A A C A A g A H Y e L U D x H / / i n A A A A + A A A A B I A H A B D b 2 5 m a W c v U G F j a 2 F n Z S 5 4 b W w g o h g A K K A U A A A A A A A A A A A A A A A A A A A A A A A A A A A A h Y + 9 D o I w G E V f h X S n L f U H J B 9 l c J X E h G h c S a 3 Q C M X Q Y n k 3 B x / J V 5 B E U T f H e 3 K G c x + 3 O 6 R D U 3 t X 2 R n V 6 g Q F m C J P a t E e l S 4 T 1 N u T H 6 G U w 7 Y Q 5 6 K U 3 i h r E w / m m K D K 2 k t M i H M O u x l u u 5 I w S g N y y D a 5 q G R T o I + s / s u + 0 s Y W W k j E Y f + K 4 Q y H K 7 w I l x F m 8 w D I h C F T + q u w s R h T I D 8 Q 1 n 1 t + 0 5 y q f 1 d D m S a Q N 4 v + B N Q S w M E F A A C A A g A H Y e L 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2 H i 1 A B t C 8 3 I Q E A A G E G A A A T A B w A R m 9 y b X V s Y X M v U 2 V j d G l v b j E u b S C i G A A o o B Q A A A A A A A A A A A A A A A A A A A A A A A A A A A D t k U F L x D A U h O + F / o e Q v b R S W q y L B 2 W R p Y s o r C h s W R H x k L Z v m 0 q b 1 C R F l t L / b t I q e M h F E P T Q X P L e D E w m f B J y V X G G d t N 9 e u k 6 r i M p E V C g B U 5 J V g O K M V q h G p T r I H 1 2 v B M 5 a O U R s v C B l O C Z I e F M A V P S w 1 S p V l 5 E 0 a F i h O U Q H g n l P M x 5 E 7 1 1 X E G 0 f b p O I 1 p J x c X x q l 2 Z F f t + M I V v i C K x z p 4 e 6 e P h 2 S g v n + 4 C J 5 S w U l d L j y 2 Y V m P B M B W E y Q M X T c L r r m H G l N 4 Y F f Q 9 1 g P g A C m t o k L P Q 4 B 6 f N 8 C + x J Z 1 2 Q g R v m m K q l F 3 v J 3 i 5 r U X M K J x V g X r 2 g y b e 7 e l D S N b p k 6 X 4 a m 7 T D 4 r l M x 6 y + t R J A X + z O V / 0 f l 7 H e p r O 8 2 3 6 D o b W b y c y b L m c k f M v k A U E s B A i 0 A F A A C A A g A H Y e L U D x H / / i n A A A A + A A A A B I A A A A A A A A A A A A A A A A A A A A A A E N v b m Z p Z y 9 Q Y W N r Y W d l L n h t b F B L A Q I t A B Q A A g A I A B 2 H i 1 A P y u m r p A A A A O k A A A A T A A A A A A A A A A A A A A A A A P M A A A B b Q 2 9 u d G V u d F 9 U e X B l c 1 0 u e G 1 s U E s B A i 0 A F A A C A A g A H Y e L U A G 0 L z c h A Q A A Y Q Y A A B M A A A A A A A A A A A A A A A A A 5 A E A A E Z v c m 1 1 b G F z L 1 N l Y 3 R p b 2 4 x L m 1 Q S w U G A A A A A A M A A w D C A A A A U 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S s A A A A A A A D j K 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l M j A 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U m V s Y X R p b 2 5 z a G l w S W 5 m b 0 N v b n R h a W 5 l c i I g V m F s d W U 9 I n N 7 J n F 1 b 3 Q 7 Y 2 9 s d W 1 u Q 2 9 1 b n Q m c X V v d D s 6 N y w m c X V v d D t r Z X l D b 2 x 1 b W 5 O Y W 1 l c y Z x d W 9 0 O z p b X S w m c X V v d D t x d W V y e V J l b G F 0 a W 9 u c 2 h p c H M m c X V v d D s 6 W 1 0 s J n F 1 b 3 Q 7 Y 2 9 s d W 1 u S W R l b n R p d G l l c y Z x d W 9 0 O z p b J n F 1 b 3 Q 7 U 2 V j d G l v b j E v V G F i b G U g M i 9 D a G F u Z 2 V k I F R 5 c G U u e 0 R h d G U s M H 0 m c X V v d D s s J n F 1 b 3 Q 7 U 2 V j d G l v b j E v V G F i b G U g M i 9 D a G F u Z 2 V k I F R 5 c G U u e 0 9 w Z W 4 s M X 0 m c X V v d D s s J n F 1 b 3 Q 7 U 2 V j d G l v b j E v V G F i b G U g M i 9 D a G F u Z 2 V k I F R 5 c G U u e 0 h p Z 2 g s M n 0 m c X V v d D s s J n F 1 b 3 Q 7 U 2 V j d G l v b j E v V G F i b G U g M i 9 D a G F u Z 2 V k I F R 5 c G U u e 0 x v d y w z f S Z x d W 9 0 O y w m c X V v d D t T Z W N 0 a W 9 u M S 9 U Y W J s Z S A y L 0 N o Y W 5 n Z W Q g V H l w Z S 5 7 Q 2 x v c 2 U q L D R 9 J n F 1 b 3 Q 7 L C Z x d W 9 0 O 1 N l Y 3 R p b 2 4 x L 1 R h Y m x l I D I v Q 2 h h b m d l Z C B U e X B l L n t B Z G o g Q 2 x v c 2 U q K i w 1 f S Z x d W 9 0 O y w m c X V v d D t T Z W N 0 a W 9 u M S 9 U Y W J s Z S A y L 0 N o Y W 5 n Z W Q g V H l w Z S 5 7 V m 9 s d W 1 l L D Z 9 J n F 1 b 3 Q 7 X S w m c X V v d D t D b 2 x 1 b W 5 D b 3 V u d C Z x d W 9 0 O z o 3 L C Z x d W 9 0 O 0 t l e U N v b H V t b k 5 h b W V z J n F 1 b 3 Q 7 O l t d L C Z x d W 9 0 O 0 N v b H V t b k l k Z W 5 0 a X R p Z X M m c X V v d D s 6 W y Z x d W 9 0 O 1 N l Y 3 R p b 2 4 x L 1 R h Y m x l I D I v Q 2 h h b m d l Z C B U e X B l L n t E Y X R l L D B 9 J n F 1 b 3 Q 7 L C Z x d W 9 0 O 1 N l Y 3 R p b 2 4 x L 1 R h Y m x l I D I v Q 2 h h b m d l Z C B U e X B l L n t P c G V u L D F 9 J n F 1 b 3 Q 7 L C Z x d W 9 0 O 1 N l Y 3 R p b 2 4 x L 1 R h Y m x l I D I v Q 2 h h b m d l Z C B U e X B l L n t I a W d o L D J 9 J n F 1 b 3 Q 7 L C Z x d W 9 0 O 1 N l Y 3 R p b 2 4 x L 1 R h Y m x l I D I v Q 2 h h b m d l Z C B U e X B l L n t M b 3 c s M 3 0 m c X V v d D s s J n F 1 b 3 Q 7 U 2 V j d G l v b j E v V G F i b G U g M i 9 D a G F u Z 2 V k I F R 5 c G U u e 0 N s b 3 N l K i w 0 f S Z x d W 9 0 O y w m c X V v d D t T Z W N 0 a W 9 u M S 9 U Y W J s Z S A y L 0 N o Y W 5 n Z W Q g V H l w Z S 5 7 Q W R q I E N s b 3 N l K i o s N X 0 m c X V v d D s s J n F 1 b 3 Q 7 U 2 V j d G l v b j E v V G F i b G U g M i 9 D a G F u Z 2 V k I F R 5 c G U u e 1 Z v b H V t Z S w 2 f S Z x d W 9 0 O 1 0 s J n F 1 b 3 Q 7 U m V s Y X R p b 2 5 z a G l w S W 5 m b y Z x d W 9 0 O z p b X X 0 i I C 8 + P E V u d H J 5 I F R 5 c G U 9 I k Z p b G x T d G F 0 d X M i I F Z h b H V l P S J z Q 2 9 t c G x l d G U i I C 8 + P E V u d H J 5 I F R 5 c G U 9 I k Z p b G x D b 2 x 1 b W 5 O Y W 1 l c y I g V m F s d W U 9 I n N b J n F 1 b 3 Q 7 R G F 0 Z S Z x d W 9 0 O y w m c X V v d D t P c G V u J n F 1 b 3 Q 7 L C Z x d W 9 0 O 0 h p Z 2 g m c X V v d D s s J n F 1 b 3 Q 7 T G 9 3 J n F 1 b 3 Q 7 L C Z x d W 9 0 O 0 N s b 3 N l K i Z x d W 9 0 O y w m c X V v d D t B Z G o g Q 2 x v c 2 U q K i Z x d W 9 0 O y w m c X V v d D t W b 2 x 1 b W U m c X V v d D t d I i A v P j x F b n R y e S B U e X B l P S J G a W x s Q 2 9 s d W 1 u V H l w Z X M i I F Z h b H V l P S J z Q 1 F V R k J R V U Z B d z 0 9 I i A v P j x F b n R y e S B U e X B l P S J G a W x s T G F z d F V w Z G F 0 Z W Q i I F Z h b H V l P S J k M j A y M C 0 w M y 0 y O F Q w M j o x N j o 0 N y 4 3 O D A x M T M w W i I g L z 4 8 R W 5 0 c n k g V H l w Z T 0 i R m l s b E V y c m 9 y Q 2 9 1 b n Q i I F Z h b H V l P S J s M C I g L z 4 8 R W 5 0 c n k g V H l w Z T 0 i R m l s b E V y c m 9 y Q 2 9 k Z S I g V m F s d W U 9 I n N V b m t u b 3 d u I i A v P j x F b n R y e S B U e X B l P S J G a W x s Q 2 9 1 b n Q i I F Z h b H V l P S J s M T A w I i A v P j x F b n R y e S B U e X B l P S J B Z G R l Z F R v R G F 0 Y U 1 v Z G V s I i B W Y W x 1 Z T 0 i b D A i I C 8 + P E V u d H J 5 I F R 5 c G U 9 I l F 1 Z X J 5 S U Q i I F Z h b H V l P S J z N m Y 3 N j c 5 N T k t N W Y 3 Y i 0 0 M j M x L W I 5 O T Y t Z j V i M D g y O W J h Z T E 5 I i A v P j w v U 3 R h Y m x l R W 5 0 c m l l c z 4 8 L 0 l 0 Z W 0 + P E l 0 Z W 0 + P E l 0 Z W 1 M b 2 N h d G l v b j 4 8 S X R l b V R 5 c G U + R m 9 y b X V s Y T w v S X R l b V R 5 c G U + P E l 0 Z W 1 Q Y X R o P l N l Y 3 R p b 2 4 x L 1 R h Y m x l J T I w M i 9 T b 3 V y Y 2 U 8 L 0 l 0 Z W 1 Q Y X R o P j w v S X R l b U x v Y 2 F 0 a W 9 u P j x T d G F i b G V F b n R y a W V z I C 8 + P C 9 J d G V t P j x J d G V t P j x J d G V t T G 9 j Y X R p b 2 4 + P E l 0 Z W 1 U e X B l P k Z v c m 1 1 b G E 8 L 0 l 0 Z W 1 U e X B l P j x J d G V t U G F 0 a D 5 T Z W N 0 a W 9 u M S 9 U Y W J s Z S U y M D I v R G F 0 Y T I 8 L 0 l 0 Z W 1 Q Y X R o P j w v S X R l b U x v Y 2 F 0 a W 9 u P j x T d G F i b G V F b n R y a W V z I C 8 + P C 9 J d G V t P j x J d G V t P j x J d G V t T G 9 j Y X R p b 2 4 + P E l 0 Z W 1 U e X B l P k Z v c m 1 1 b G E 8 L 0 l 0 Z W 1 U e X B l P j x J d G V t U G F 0 a D 5 T Z W N 0 a W 9 u M S 9 U Y W J s Z S U y M D I v Q 2 h h b m d l Z C U y M F R 5 c G U 8 L 0 l 0 Z W 1 Q Y X R o P j w v S X R l b U x v Y 2 F 0 a W 9 u P j x T d G F i b G V F b n R y a W V z I C 8 + P C 9 J d G V t P j x J d G V t P j x J d G V t T G 9 j Y X R p b 2 4 + P E l 0 Z W 1 U e X B l P k Z v c m 1 1 b G E 8 L 0 l 0 Z W 1 U e X B l P j x J d G V t U G F 0 a D 5 T Z W N 0 a W 9 u M S 9 U Y W J s Z S U y M D I 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U m V j b 3 Z l c n l U Y X J n Z X R T a G V l d C I g V m F s d W U 9 I n N F c X V p d H k g R X h h b X B s Z S I g L z 4 8 R W 5 0 c n k g V H l w Z T 0 i U m V j b 3 Z l c n l U Y X J n Z X R D b 2 x 1 b W 4 i I F Z h b H V l P S J s M i I g L z 4 8 R W 5 0 c n k g V H l w Z T 0 i U m V j b 3 Z l c n l U Y X J n Z X R S b 3 c i I F Z h b H V l P S J s M T M i I C 8 + P E V u d H J 5 I F R 5 c G U 9 I k Z p b G x l Z E N v b X B s Z X R l U m V z d W x 0 V G 9 X b 3 J r c 2 h l Z X Q i I F Z h b H V l P S J s M S I g L z 4 8 R W 5 0 c n k g V H l w Z T 0 i Q W R k Z W R U b 0 R h d G F N b 2 R l b C I g V m F s d W U 9 I m w w I i A v P j x F b n R y e S B U e X B l P S J G a W x s Q 2 9 1 b n Q i I F Z h b H V l P S J s M T A w I i A v P j x F b n R y e S B U e X B l P S J G a W x s R X J y b 3 J D b 2 R l I i B W Y W x 1 Z T 0 i c 1 V u a 2 5 v d 2 4 i I C 8 + P E V u d H J 5 I F R 5 c G U 9 I k Z p b G x F c n J v c k N v d W 5 0 I i B W Y W x 1 Z T 0 i b D A i I C 8 + P E V u d H J 5 I F R 5 c G U 9 I k Z p b G x M Y X N 0 V X B k Y X R l Z C I g V m F s d W U 9 I m Q y M D I w L T A z L T I 4 V D A y O j M x O j M 4 L j Q z M T M w N D F a I i A v P j x F b n R y e S B U e X B l P S J G a W x s Q 2 9 s d W 1 u V H l w Z X M i I F Z h b H V l P S J z Q 1 F V R k J R V U Z B d z 0 9 I i A v P j x F b n R y e S B U e X B l P S J G a W x s Q 2 9 s d W 1 u T m F t Z X M i I F Z h b H V l P S J z W y Z x d W 9 0 O 0 R h d G U m c X V v d D s s J n F 1 b 3 Q 7 T 3 B l b i Z x d W 9 0 O y w m c X V v d D t I a W d o J n F 1 b 3 Q 7 L C Z x d W 9 0 O 0 x v d y Z x d W 9 0 O y w m c X V v d D t D b G 9 z Z S o m c X V v d D s s J n F 1 b 3 Q 7 Q W R q I E N s b 3 N l K i o m c X V v d D s s J n F 1 b 3 Q 7 V m 9 s d W 1 l 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V G F i b G U g M i A o M i k v Q 2 h h b m d l Z C B U e X B l L n t E Y X R l L D B 9 J n F 1 b 3 Q 7 L C Z x d W 9 0 O 1 N l Y 3 R p b 2 4 x L 1 R h Y m x l I D I g K D I p L 0 N o Y W 5 n Z W Q g V H l w Z S 5 7 T 3 B l b i w x f S Z x d W 9 0 O y w m c X V v d D t T Z W N 0 a W 9 u M S 9 U Y W J s Z S A y I C g y K S 9 D a G F u Z 2 V k I F R 5 c G U u e 0 h p Z 2 g s M n 0 m c X V v d D s s J n F 1 b 3 Q 7 U 2 V j d G l v b j E v V G F i b G U g M i A o M i k v Q 2 h h b m d l Z C B U e X B l L n t M b 3 c s M 3 0 m c X V v d D s s J n F 1 b 3 Q 7 U 2 V j d G l v b j E v V G F i b G U g M i A o M i k v Q 2 h h b m d l Z C B U e X B l L n t D b G 9 z Z S o s N H 0 m c X V v d D s s J n F 1 b 3 Q 7 U 2 V j d G l v b j E v V G F i b G U g M i A o M i k v Q 2 h h b m d l Z C B U e X B l L n t B Z G o g Q 2 x v c 2 U q K i w 1 f S Z x d W 9 0 O y w m c X V v d D t T Z W N 0 a W 9 u M S 9 U Y W J s Z S A y I C g y K S 9 D a G F u Z 2 V k I F R 5 c G U u e 1 Z v b H V t Z S w 2 f S Z x d W 9 0 O 1 0 s J n F 1 b 3 Q 7 Q 2 9 s d W 1 u Q 2 9 1 b n Q m c X V v d D s 6 N y w m c X V v d D t L Z X l D b 2 x 1 b W 5 O Y W 1 l c y Z x d W 9 0 O z p b X S w m c X V v d D t D b 2 x 1 b W 5 J Z G V u d G l 0 a W V z J n F 1 b 3 Q 7 O l s m c X V v d D t T Z W N 0 a W 9 u M S 9 U Y W J s Z S A y I C g y K S 9 D a G F u Z 2 V k I F R 5 c G U u e 0 R h d G U s M H 0 m c X V v d D s s J n F 1 b 3 Q 7 U 2 V j d G l v b j E v V G F i b G U g M i A o M i k v Q 2 h h b m d l Z C B U e X B l L n t P c G V u L D F 9 J n F 1 b 3 Q 7 L C Z x d W 9 0 O 1 N l Y 3 R p b 2 4 x L 1 R h Y m x l I D I g K D I p L 0 N o Y W 5 n Z W Q g V H l w Z S 5 7 S G l n a C w y f S Z x d W 9 0 O y w m c X V v d D t T Z W N 0 a W 9 u M S 9 U Y W J s Z S A y I C g y K S 9 D a G F u Z 2 V k I F R 5 c G U u e 0 x v d y w z f S Z x d W 9 0 O y w m c X V v d D t T Z W N 0 a W 9 u M S 9 U Y W J s Z S A y I C g y K S 9 D a G F u Z 2 V k I F R 5 c G U u e 0 N s b 3 N l K i w 0 f S Z x d W 9 0 O y w m c X V v d D t T Z W N 0 a W 9 u M S 9 U Y W J s Z S A y I C g y K S 9 D a G F u Z 2 V k I F R 5 c G U u e 0 F k a i B D b G 9 z Z S o q L D V 9 J n F 1 b 3 Q 7 L C Z x d W 9 0 O 1 N l Y 3 R p b 2 4 x L 1 R h Y m x l I D I g K D I p L 0 N o Y W 5 n Z W Q g V H l w Z S 5 7 V m 9 s d W 1 l L D Z 9 J n F 1 b 3 Q 7 X S w m c X V v d D t S Z W x h d G l v b n N o a X B J b m Z v J n F 1 b 3 Q 7 O l t d f S I g L z 4 8 R W 5 0 c n k g V H l w Z T 0 i U X V l c n l J R C I g V m F s d W U 9 I n M 0 Y T B j M 2 Y 4 Z C 1 k M T M 4 L T Q 3 Y W Y t O D g 2 M S 0 w N z U z Y j F m Z j I y Y m Q i I C 8 + P C 9 T d G F i b G V F b n R y a W V z P j w v S X R l b T 4 8 S X R l b T 4 8 S X R l b U x v Y 2 F 0 a W 9 u P j x J d G V t V H l w Z T 5 G b 3 J t d W x h P C 9 J d G V t V H l w Z T 4 8 S X R l b V B h d G g + U 2 V j d G l v b j E v V G F i b G U l M j A y J T I w K D I p L 1 N v d X J j Z T w v S X R l b V B h d G g + P C 9 J d G V t T G 9 j Y X R p b 2 4 + P F N 0 Y W J s Z U V u d H J p Z X M g L z 4 8 L 0 l 0 Z W 0 + P E l 0 Z W 0 + P E l 0 Z W 1 M b 2 N h d G l v b j 4 8 S X R l b V R 5 c G U + R m 9 y b X V s Y T w v S X R l b V R 5 c G U + P E l 0 Z W 1 Q Y X R o P l N l Y 3 R p b 2 4 x L 1 R h Y m x l J T I w M i U y M C g y K S 9 E Y X R h M j w v S X R l b V B h d G g + P C 9 J d G V t T G 9 j Y X R p b 2 4 + P F N 0 Y W J s Z U V u d H J p Z X M g L z 4 8 L 0 l 0 Z W 0 + P E l 0 Z W 0 + P E l 0 Z W 1 M b 2 N h d G l v b j 4 8 S X R l b V R 5 c G U + R m 9 y b X V s Y T w v S X R l b V R 5 c G U + P E l 0 Z W 1 Q Y X R o P l N l Y 3 R p b 2 4 x L 1 R h Y m x l J T I w M i U y M C g y K S 9 D a G F u Z 2 V k J T I w V H l w Z T w v S X R l b V B h d G g + P C 9 J d G V t T G 9 j Y X R p b 2 4 + P F N 0 Y W J s Z U V u d H J p Z X M g L z 4 8 L 0 l 0 Z W 0 + P E l 0 Z W 0 + P E l 0 Z W 1 M b 2 N h d G l v b j 4 8 S X R l b V R 5 c G U + R m 9 y b X V s Y T w v S X R l b V R 5 c G U + P E l 0 Z W 1 Q Y X R o P l N l Y 3 R p b 2 4 x L 1 R h Y m x l J T I w M i 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Z p b G x D b 2 x 1 b W 5 U e X B l c y I g V m F s d W U 9 I n N D U V V G Q l F V R k F 3 P T 0 i I C 8 + P E V u d H J 5 I F R 5 c G U 9 I k Z p b G x M Y X N 0 V X B k Y X R l Z C I g V m F s d W U 9 I m Q y M D I w L T A z L T M x V D A y O j U y O j U x L j g 5 O D k 0 M T d a I i A v P j x F b n R y e S B U e X B l P S J R d W V y e U l E I i B W Y W x 1 Z T 0 i c z E 0 Y W E 0 Y T Z j L T Q 2 N m Q t N D Y z M y 1 i Y W U 3 L T A y M m Z j N z R l Y j R h Z S I g L z 4 8 R W 5 0 c n k g V H l w Z T 0 i R m l s b E N v b H V t b k 5 h b W V z I i B W Y W x 1 Z T 0 i c 1 s m c X V v d D t E Y X R l J n F 1 b 3 Q 7 L C Z x d W 9 0 O 0 9 w Z W 4 m c X V v d D s s J n F 1 b 3 Q 7 S G l n a C Z x d W 9 0 O y w m c X V v d D t M b 3 c m c X V v d D s s J n F 1 b 3 Q 7 Q 2 x v c 2 U q J n F 1 b 3 Q 7 L C Z x d W 9 0 O 0 F k a i B D b G 9 z Z S o q J n F 1 b 3 Q 7 L C Z x d W 9 0 O 1 Z v b H V t Z S Z x d W 9 0 O 1 0 i I C 8 + P E V u d H J 5 I F R 5 c G U 9 I k Z p b G x T d G F 0 d X M i I F Z h b H V l P S J z Q 2 9 t c G x l d G U i I C 8 + P E V u d H J 5 I F R 5 c G U 9 I k Z p b G x F c n J v c k N v d W 5 0 I i B W Y W x 1 Z T 0 i b D A i I C 8 + P E V u d H J 5 I F R 5 c G U 9 I k Z p b G x F c n J v c k N v Z G U i I F Z h b H V l P S J z V W 5 r b m 9 3 b i I g L z 4 8 R W 5 0 c n k g V H l w Z T 0 i U m V s Y X R p b 2 5 z a G l w S W 5 m b 0 N v b n R h a W 5 l c i I g V m F s d W U 9 I n N 7 J n F 1 b 3 Q 7 Y 2 9 s d W 1 u Q 2 9 1 b n Q m c X V v d D s 6 N y w m c X V v d D t r Z X l D b 2 x 1 b W 5 O Y W 1 l c y Z x d W 9 0 O z p b X S w m c X V v d D t x d W V y e V J l b G F 0 a W 9 u c 2 h p c H M m c X V v d D s 6 W 1 0 s J n F 1 b 3 Q 7 Y 2 9 s d W 1 u S W R l b n R p d G l l c y Z x d W 9 0 O z p b J n F 1 b 3 Q 7 U 2 V j d G l v b j E v V G F i b G U g M i A o M y k v Q 2 h h b m d l Z C B U e X B l L n t E Y X R l L D B 9 J n F 1 b 3 Q 7 L C Z x d W 9 0 O 1 N l Y 3 R p b 2 4 x L 1 R h Y m x l I D I g K D M p L 0 N o Y W 5 n Z W Q g V H l w Z S 5 7 T 3 B l b i w x f S Z x d W 9 0 O y w m c X V v d D t T Z W N 0 a W 9 u M S 9 U Y W J s Z S A y I C g z K S 9 D a G F u Z 2 V k I F R 5 c G U u e 0 h p Z 2 g s M n 0 m c X V v d D s s J n F 1 b 3 Q 7 U 2 V j d G l v b j E v V G F i b G U g M i A o M y k v Q 2 h h b m d l Z C B U e X B l L n t M b 3 c s M 3 0 m c X V v d D s s J n F 1 b 3 Q 7 U 2 V j d G l v b j E v V G F i b G U g M i A o M y k v Q 2 h h b m d l Z C B U e X B l L n t D b G 9 z Z S o s N H 0 m c X V v d D s s J n F 1 b 3 Q 7 U 2 V j d G l v b j E v V G F i b G U g M i A o M y k v Q 2 h h b m d l Z C B U e X B l L n t B Z G o g Q 2 x v c 2 U q K i w 1 f S Z x d W 9 0 O y w m c X V v d D t T Z W N 0 a W 9 u M S 9 U Y W J s Z S A y I C g z K S 9 D a G F u Z 2 V k I F R 5 c G U u e 1 Z v b H V t Z S w 2 f S Z x d W 9 0 O 1 0 s J n F 1 b 3 Q 7 Q 2 9 s d W 1 u Q 2 9 1 b n Q m c X V v d D s 6 N y w m c X V v d D t L Z X l D b 2 x 1 b W 5 O Y W 1 l c y Z x d W 9 0 O z p b X S w m c X V v d D t D b 2 x 1 b W 5 J Z G V u d G l 0 a W V z J n F 1 b 3 Q 7 O l s m c X V v d D t T Z W N 0 a W 9 u M S 9 U Y W J s Z S A y I C g z K S 9 D a G F u Z 2 V k I F R 5 c G U u e 0 R h d G U s M H 0 m c X V v d D s s J n F 1 b 3 Q 7 U 2 V j d G l v b j E v V G F i b G U g M i A o M y k v Q 2 h h b m d l Z C B U e X B l L n t P c G V u L D F 9 J n F 1 b 3 Q 7 L C Z x d W 9 0 O 1 N l Y 3 R p b 2 4 x L 1 R h Y m x l I D I g K D M p L 0 N o Y W 5 n Z W Q g V H l w Z S 5 7 S G l n a C w y f S Z x d W 9 0 O y w m c X V v d D t T Z W N 0 a W 9 u M S 9 U Y W J s Z S A y I C g z K S 9 D a G F u Z 2 V k I F R 5 c G U u e 0 x v d y w z f S Z x d W 9 0 O y w m c X V v d D t T Z W N 0 a W 9 u M S 9 U Y W J s Z S A y I C g z K S 9 D a G F u Z 2 V k I F R 5 c G U u e 0 N s b 3 N l K i w 0 f S Z x d W 9 0 O y w m c X V v d D t T Z W N 0 a W 9 u M S 9 U Y W J s Z S A y I C g z K S 9 D a G F u Z 2 V k I F R 5 c G U u e 0 F k a i B D b G 9 z Z S o q L D V 9 J n F 1 b 3 Q 7 L C Z x d W 9 0 O 1 N l Y 3 R p b 2 4 x L 1 R h Y m x l I D I g K D M p L 0 N o Y W 5 n Z W Q g V H l w Z S 5 7 V m 9 s d W 1 l L D Z 9 J n F 1 b 3 Q 7 X S w m c X V v d D t S Z W x h d G l v b n N o a X B J b m Z v J n F 1 b 3 Q 7 O l t d f S I g L z 4 8 R W 5 0 c n k g V H l w Z T 0 i R m l s b E N v d W 5 0 I i B W Y W x 1 Z T 0 i b D E w M C I g L z 4 8 R W 5 0 c n k g V H l w Z T 0 i Q W R k Z W R U b 0 R h d G F N b 2 R l b C I g V m F s d W U 9 I m w w I i A v P j w v U 3 R h Y m x l R W 5 0 c m l l c z 4 8 L 0 l 0 Z W 0 + P E l 0 Z W 0 + P E l 0 Z W 1 M b 2 N h d G l v b j 4 8 S X R l b V R 5 c G U + R m 9 y b X V s Y T w v S X R l b V R 5 c G U + P E l 0 Z W 1 Q Y X R o P l N l Y 3 R p b 2 4 x L 1 R h Y m x l J T I w M i U y M C g z K S 9 T b 3 V y Y 2 U 8 L 0 l 0 Z W 1 Q Y X R o P j w v S X R l b U x v Y 2 F 0 a W 9 u P j x T d G F i b G V F b n R y a W V z I C 8 + P C 9 J d G V t P j x J d G V t P j x J d G V t T G 9 j Y X R p b 2 4 + P E l 0 Z W 1 U e X B l P k Z v c m 1 1 b G E 8 L 0 l 0 Z W 1 U e X B l P j x J d G V t U G F 0 a D 5 T Z W N 0 a W 9 u M S 9 U Y W J s Z S U y M D I l M j A o M y k v R G F 0 Y T I 8 L 0 l 0 Z W 1 Q Y X R o P j w v S X R l b U x v Y 2 F 0 a W 9 u P j x T d G F i b G V F b n R y a W V z I C 8 + P C 9 J d G V t P j x J d G V t P j x J d G V t T G 9 j Y X R p b 2 4 + P E l 0 Z W 1 U e X B l P k Z v c m 1 1 b G E 8 L 0 l 0 Z W 1 U e X B l P j x J d G V t U G F 0 a D 5 T Z W N 0 a W 9 u M S 9 U Y W J s Z S U y M D I l M j A o M y k v Q 2 h h b m d l Z C U y M F R 5 c G U 8 L 0 l 0 Z W 1 Q Y X R o P j w v S X R l b U x v Y 2 F 0 a W 9 u P j x T d G F i b G V F b n R y a W V z I C 8 + P C 9 J d G V t P j x J d G V t P j x J d G V t T G 9 j Y X R p b 2 4 + P E l 0 Z W 1 U e X B l P k Z v c m 1 1 b G E 8 L 0 l 0 Z W 1 U e X B l P j x J d G V t U G F 0 a D 5 T Z W N 0 a W 9 u M S 9 U Y W J s Z S U y M D I l M j A o N 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U m V j b 3 Z l c n l U Y X J n Z X R T a G V l d C I g V m F s d W U 9 I n N F c X V p d H k g R X h h b X B s Z S I g L z 4 8 R W 5 0 c n k g V H l w Z T 0 i U m V j b 3 Z l c n l U Y X J n Z X R D b 2 x 1 b W 4 i I F Z h b H V l P S J s M i I g L z 4 8 R W 5 0 c n k g V H l w Z T 0 i U m V j b 3 Z l c n l U Y X J n Z X R S b 3 c i I F Z h b H V l P S J s M j c i I C 8 + P E V u d H J 5 I F R 5 c G U 9 I k Z p b G x l Z E N v b X B s Z X R l U m V z d W x 0 V G 9 X b 3 J r c 2 h l Z X Q i I F Z h b H V l P S J s M S I g L z 4 8 R W 5 0 c n k g V H l w Z T 0 i R m l s b E V y c m 9 y Q 2 9 1 b n Q i I F Z h b H V l P S J s M C I g L z 4 8 R W 5 0 c n k g V H l w Z T 0 i R m l s b E x h c 3 R V c G R h d G V k I i B W Y W x 1 Z T 0 i Z D I w M j A t M D M t M j h U M D M 6 M z Q 6 M T Q u N j M 2 M D k x N F o i I C 8 + P E V u d H J 5 I F R 5 c G U 9 I k Z p b G x D b 2 x 1 b W 5 U e X B l c y I g V m F s d W U 9 I n N D U V V G Q l F V R k F 3 P T 0 i I C 8 + P E V u d H J 5 I F R 5 c G U 9 I k Z p b G x D b 2 x 1 b W 5 O Y W 1 l c y I g V m F s d W U 9 I n N b J n F 1 b 3 Q 7 R G F 0 Z S Z x d W 9 0 O y w m c X V v d D t P c G V u J n F 1 b 3 Q 7 L C Z x d W 9 0 O 0 h p Z 2 g m c X V v d D s s J n F 1 b 3 Q 7 T G 9 3 J n F 1 b 3 Q 7 L C Z x d W 9 0 O 0 N s b 3 N l K i Z x d W 9 0 O y w m c X V v d D t B Z G o g Q 2 x v c 2 U q K i Z x d W 9 0 O y w m c X V v d D t W b 2 x 1 b W U m c X V v d D t d I i A v P j x F b n R y e S B U e X B l P S J G a W x s U 3 R h d H V z I i B W Y W x 1 Z T 0 i c 0 N v b X B s Z X R l I i A v P j x F b n R y e S B U e X B l P S J G a W x s Q 2 9 1 b n Q i I F Z h b H V l P S J s M T A w I i A v P j x F b n R y e S B U e X B l P S J S Z W x h d G l v b n N o a X B J b m Z v Q 2 9 u d G F p b m V y I i B W Y W x 1 Z T 0 i c 3 s m c X V v d D t j b 2 x 1 b W 5 D b 3 V u d C Z x d W 9 0 O z o 3 L C Z x d W 9 0 O 2 t l e U N v b H V t b k 5 h b W V z J n F 1 b 3 Q 7 O l t d L C Z x d W 9 0 O 3 F 1 Z X J 5 U m V s Y X R p b 2 5 z a G l w c y Z x d W 9 0 O z p b X S w m c X V v d D t j b 2 x 1 b W 5 J Z G V u d G l 0 a W V z J n F 1 b 3 Q 7 O l s m c X V v d D t T Z W N 0 a W 9 u M S 9 U Y W J s Z S A y I C g z K S 9 D a G F u Z 2 V k I F R 5 c G U u e 0 R h d G U s M H 0 m c X V v d D s s J n F 1 b 3 Q 7 U 2 V j d G l v b j E v V G F i b G U g M i A o M y k v Q 2 h h b m d l Z C B U e X B l L n t P c G V u L D F 9 J n F 1 b 3 Q 7 L C Z x d W 9 0 O 1 N l Y 3 R p b 2 4 x L 1 R h Y m x l I D I g K D M p L 0 N o Y W 5 n Z W Q g V H l w Z S 5 7 S G l n a C w y f S Z x d W 9 0 O y w m c X V v d D t T Z W N 0 a W 9 u M S 9 U Y W J s Z S A y I C g z K S 9 D a G F u Z 2 V k I F R 5 c G U u e 0 x v d y w z f S Z x d W 9 0 O y w m c X V v d D t T Z W N 0 a W 9 u M S 9 U Y W J s Z S A y I C g z K S 9 D a G F u Z 2 V k I F R 5 c G U u e 0 N s b 3 N l K i w 0 f S Z x d W 9 0 O y w m c X V v d D t T Z W N 0 a W 9 u M S 9 U Y W J s Z S A y I C g z K S 9 D a G F u Z 2 V k I F R 5 c G U u e 0 F k a i B D b G 9 z Z S o q L D V 9 J n F 1 b 3 Q 7 L C Z x d W 9 0 O 1 N l Y 3 R p b 2 4 x L 1 R h Y m x l I D I g K D M p L 0 N o Y W 5 n Z W Q g V H l w Z S 5 7 V m 9 s d W 1 l L D Z 9 J n F 1 b 3 Q 7 X S w m c X V v d D t D b 2 x 1 b W 5 D b 3 V u d C Z x d W 9 0 O z o 3 L C Z x d W 9 0 O 0 t l e U N v b H V t b k 5 h b W V z J n F 1 b 3 Q 7 O l t d L C Z x d W 9 0 O 0 N v b H V t b k l k Z W 5 0 a X R p Z X M m c X V v d D s 6 W y Z x d W 9 0 O 1 N l Y 3 R p b 2 4 x L 1 R h Y m x l I D I g K D M p L 0 N o Y W 5 n Z W Q g V H l w Z S 5 7 R G F 0 Z S w w f S Z x d W 9 0 O y w m c X V v d D t T Z W N 0 a W 9 u M S 9 U Y W J s Z S A y I C g z K S 9 D a G F u Z 2 V k I F R 5 c G U u e 0 9 w Z W 4 s M X 0 m c X V v d D s s J n F 1 b 3 Q 7 U 2 V j d G l v b j E v V G F i b G U g M i A o M y k v Q 2 h h b m d l Z C B U e X B l L n t I a W d o L D J 9 J n F 1 b 3 Q 7 L C Z x d W 9 0 O 1 N l Y 3 R p b 2 4 x L 1 R h Y m x l I D I g K D M p L 0 N o Y W 5 n Z W Q g V H l w Z S 5 7 T G 9 3 L D N 9 J n F 1 b 3 Q 7 L C Z x d W 9 0 O 1 N l Y 3 R p b 2 4 x L 1 R h Y m x l I D I g K D M p L 0 N o Y W 5 n Z W Q g V H l w Z S 5 7 Q 2 x v c 2 U q L D R 9 J n F 1 b 3 Q 7 L C Z x d W 9 0 O 1 N l Y 3 R p b 2 4 x L 1 R h Y m x l I D I g K D M p L 0 N o Y W 5 n Z W Q g V H l w Z S 5 7 Q W R q I E N s b 3 N l K i o s N X 0 m c X V v d D s s J n F 1 b 3 Q 7 U 2 V j d G l v b j E v V G F i b G U g M i A o M y k v Q 2 h h b m d l Z C B U e X B l L n t W b 2 x 1 b W U s N n 0 m c X V v d D t d L C Z x d W 9 0 O 1 J l b G F 0 a W 9 u c 2 h p c E l u Z m 8 m c X V v d D s 6 W 1 1 9 I i A v P j x F b n R y e S B U e X B l P S J G a W x s R X J y b 3 J D b 2 R l I i B W Y W x 1 Z T 0 i c 1 V u a 2 5 v d 2 4 i I C 8 + P E V u d H J 5 I F R 5 c G U 9 I k x v Y W R l Z F R v Q W 5 h b H l z a X N T Z X J 2 a W N l c y I g V m F s d W U 9 I m w w I i A v P j x F b n R y e S B U e X B l P S J B Z G R l Z F R v R G F 0 Y U 1 v Z G V s I i B W Y W x 1 Z T 0 i b D A i I C 8 + P C 9 T d G F i b G V F b n R y a W V z P j w v S X R l b T 4 8 S X R l b T 4 8 S X R l b U x v Y 2 F 0 a W 9 u P j x J d G V t V H l w Z T 5 G b 3 J t d W x h P C 9 J d G V t V H l w Z T 4 8 S X R l b V B h d G g + U 2 V j d G l v b j E v V G F i b G U l M j A y J T I w K D Q p L 1 N v d X J j Z T w v S X R l b V B h d G g + P C 9 J d G V t T G 9 j Y X R p b 2 4 + P F N 0 Y W J s Z U V u d H J p Z X M g L z 4 8 L 0 l 0 Z W 0 + P E l 0 Z W 0 + P E l 0 Z W 1 M b 2 N h d G l v b j 4 8 S X R l b V R 5 c G U + R m 9 y b X V s Y T w v S X R l b V R 5 c G U + P E l 0 Z W 1 Q Y X R o P l N l Y 3 R p b 2 4 x L 1 R h Y m x l J T I w M i U y M C g 0 K S 9 E Y X R h M j w v S X R l b V B h d G g + P C 9 J d G V t T G 9 j Y X R p b 2 4 + P F N 0 Y W J s Z U V u d H J p Z X M g L z 4 8 L 0 l 0 Z W 0 + P E l 0 Z W 0 + P E l 0 Z W 1 M b 2 N h d G l v b j 4 8 S X R l b V R 5 c G U + R m 9 y b X V s Y T w v S X R l b V R 5 c G U + P E l 0 Z W 1 Q Y X R o P l N l Y 3 R p b 2 4 x L 1 R h Y m x l J T I w M i U y M C g 0 K S 9 D a G F u Z 2 V k J T I w V H l w Z T w v S X R l b V B h d G g + P C 9 J d G V t T G 9 j Y X R p b 2 4 + P F N 0 Y W J s Z U V u d H J p Z X M g L z 4 8 L 0 l 0 Z W 0 + P C 9 J d G V t c z 4 8 L 0 x v Y 2 F s U G F j a 2 F n Z U 1 l d G F k Y X R h R m l s Z T 4 W A A A A U E s F B g A A A A A A A A A A A A A A A A A A A A A A A C Y B A A A B A A A A 0 I y d 3 w E V 0 R G M e g D A T 8 K X 6 w E A A A D W 1 w S G 7 C k b T b P R t D t w K P V F A A A A A A I A A A A A A B B m A A A A A Q A A I A A A A F 3 2 W K o v B E Z 9 i R Y p 9 Z 2 U q q n t 0 a n x t J K C 6 0 V 0 f m g A O E J P A A A A A A 6 A A A A A A g A A I A A A A J c A F U L Z u 1 T f I E n C d d 2 o C s O K O P h y 8 2 U c v u R j p Q 8 x h j + z U A A A A C Y L j K Q J / 6 t 1 L z 9 U c a f o w n / / o 4 8 s f k X 1 8 y n c 9 n G D J H I X o Q K V Q C L b q D U 4 x j Y 4 D z v O U 4 l B u q i t t M 5 v 5 D + j Q H 4 e t t K R / / L m l w M v R a K n X z E N D C k F Q A A A A C + l Y k 4 4 2 e q S L A J t t + H Q e s T 4 5 c l U l 0 0 o R W O e I I c k H O M c U R Q Y F 0 C c p 0 c Q R A J d t v p M v n 0 7 H 1 8 h N f h i W S J 4 s m f / w 4 w = < / D a t a M a s h u p > 
</file>

<file path=customXml/itemProps1.xml><?xml version="1.0" encoding="utf-8"?>
<ds:datastoreItem xmlns:ds="http://schemas.openxmlformats.org/officeDocument/2006/customXml" ds:itemID="{86146B0E-1508-4671-922F-8EE38F60982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Excel iOS</Application>
  <DocSecurity>0</DocSecurity>
  <ScaleCrop>false</ScaleCrop>
  <HeadingPairs>
    <vt:vector size="2" baseType="variant">
      <vt:variant>
        <vt:lpstr>Worksheets</vt:lpstr>
      </vt:variant>
      <vt:variant>
        <vt:i4>1</vt:i4>
      </vt:variant>
    </vt:vector>
  </HeadingPairs>
  <TitlesOfParts>
    <vt:vector size="1" baseType="lpstr">
      <vt:lpstr>Equivalent Taxable Yield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jfari</dc:creator>
  <cp:lastModifiedBy>jfari</cp:lastModifiedBy>
  <cp:lastPrinted>2020-04-02T16:12:49Z</cp:lastPrinted>
  <dcterms:created xsi:type="dcterms:W3CDTF">2020-03-21T23:01:16Z</dcterms:created>
  <dcterms:modified xsi:type="dcterms:W3CDTF">2020-08-29T10:10:31Z</dcterms:modified>
</cp:coreProperties>
</file>